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ENTRALIZED DEBTS_RM\_Supervisors\Tracking\"/>
    </mc:Choice>
  </mc:AlternateContent>
  <bookViews>
    <workbookView xWindow="240" yWindow="45" windowWidth="20130" windowHeight="8010" tabRatio="953"/>
  </bookViews>
  <sheets>
    <sheet name="Month 1" sheetId="17" r:id="rId1"/>
    <sheet name="Month 2" sheetId="9" r:id="rId2"/>
    <sheet name="Month 3" sheetId="18" r:id="rId3"/>
    <sheet name="Month 4" sheetId="19" r:id="rId4"/>
    <sheet name="Month 5" sheetId="20" r:id="rId5"/>
    <sheet name="Month 6" sheetId="21" r:id="rId6"/>
    <sheet name="Month 7" sheetId="22" r:id="rId7"/>
    <sheet name="Month 8" sheetId="23" r:id="rId8"/>
    <sheet name="Month 9" sheetId="24" r:id="rId9"/>
    <sheet name="Month 10" sheetId="25" r:id="rId10"/>
    <sheet name="Month 11" sheetId="26" r:id="rId11"/>
    <sheet name="Month 12" sheetId="27" r:id="rId12"/>
    <sheet name="Master - Yearly Data" sheetId="16" r:id="rId13"/>
  </sheets>
  <externalReferences>
    <externalReference r:id="rId14"/>
  </externalReferences>
  <definedNames>
    <definedName name="Check1" localSheetId="0">'Month 1'!#REF!</definedName>
    <definedName name="Check1" localSheetId="9">'Month 10'!#REF!</definedName>
    <definedName name="Check1" localSheetId="10">'Month 11'!#REF!</definedName>
    <definedName name="Check1" localSheetId="11">'Month 12'!#REF!</definedName>
    <definedName name="Check1" localSheetId="1">'Month 2'!#REF!</definedName>
    <definedName name="Check1" localSheetId="2">'Month 3'!#REF!</definedName>
    <definedName name="Check1" localSheetId="3">'Month 4'!#REF!</definedName>
    <definedName name="Check1" localSheetId="4">'Month 5'!#REF!</definedName>
    <definedName name="Check1" localSheetId="5">'Month 6'!#REF!</definedName>
    <definedName name="Check1" localSheetId="6">'Month 7'!#REF!</definedName>
    <definedName name="Check1" localSheetId="7">'Month 8'!#REF!</definedName>
    <definedName name="Check1" localSheetId="8">'Month 9'!#REF!</definedName>
    <definedName name="Check2" localSheetId="0">'Month 1'!#REF!</definedName>
    <definedName name="Check2" localSheetId="9">'Month 10'!#REF!</definedName>
    <definedName name="Check2" localSheetId="10">'Month 11'!#REF!</definedName>
    <definedName name="Check2" localSheetId="11">'Month 12'!#REF!</definedName>
    <definedName name="Check2" localSheetId="1">'Month 2'!#REF!</definedName>
    <definedName name="Check2" localSheetId="2">'Month 3'!#REF!</definedName>
    <definedName name="Check2" localSheetId="3">'Month 4'!#REF!</definedName>
    <definedName name="Check2" localSheetId="4">'Month 5'!#REF!</definedName>
    <definedName name="Check2" localSheetId="5">'Month 6'!#REF!</definedName>
    <definedName name="Check2" localSheetId="6">'Month 7'!#REF!</definedName>
    <definedName name="Check2" localSheetId="7">'Month 8'!#REF!</definedName>
    <definedName name="Check2" localSheetId="8">'Month 9'!#REF!</definedName>
    <definedName name="List" localSheetId="0">#REF!</definedName>
    <definedName name="List" localSheetId="10">#REF!</definedName>
    <definedName name="List" localSheetId="2">#REF!</definedName>
    <definedName name="List" localSheetId="4">#REF!</definedName>
    <definedName name="List" localSheetId="6">#REF!</definedName>
    <definedName name="List" localSheetId="8">#REF!</definedName>
    <definedName name="List">#REF!</definedName>
    <definedName name="Options">[1]Instructions!$A$32:$A$33</definedName>
    <definedName name="_xlnm.Print_Area" localSheetId="0">'Month 1'!$A$1:$AC$131</definedName>
    <definedName name="_xlnm.Print_Area" localSheetId="9">'Month 10'!$A$1:$AC$131</definedName>
    <definedName name="_xlnm.Print_Area" localSheetId="10">'Month 11'!$A$1:$AC$131</definedName>
    <definedName name="_xlnm.Print_Area" localSheetId="11">'Month 12'!$A$1:$AC$131</definedName>
    <definedName name="_xlnm.Print_Area" localSheetId="1">'Month 2'!$A$1:$AC$131</definedName>
    <definedName name="_xlnm.Print_Area" localSheetId="2">'Month 3'!$A$1:$AC$131</definedName>
    <definedName name="_xlnm.Print_Area" localSheetId="3">'Month 4'!$A$1:$AC$131</definedName>
    <definedName name="_xlnm.Print_Area" localSheetId="4">'Month 5'!$A$1:$AC$131</definedName>
    <definedName name="_xlnm.Print_Area" localSheetId="5">'Month 6'!$A$1:$AC$131</definedName>
    <definedName name="_xlnm.Print_Area" localSheetId="6">'Month 7'!$A$1:$AC$131</definedName>
    <definedName name="_xlnm.Print_Area" localSheetId="7">'Month 8'!$A$1:$AC$131</definedName>
    <definedName name="_xlnm.Print_Area" localSheetId="8">'Month 9'!$A$1:$AC$131</definedName>
  </definedNames>
  <calcPr calcId="152511"/>
</workbook>
</file>

<file path=xl/calcChain.xml><?xml version="1.0" encoding="utf-8"?>
<calcChain xmlns="http://schemas.openxmlformats.org/spreadsheetml/2006/main">
  <c r="Y131" i="27" l="1"/>
  <c r="Y131" i="26"/>
  <c r="Y131" i="25"/>
  <c r="Y131" i="24"/>
  <c r="Y131" i="23"/>
  <c r="Y131" i="9"/>
  <c r="Y131" i="18"/>
  <c r="Y131" i="19"/>
  <c r="Y131" i="20"/>
  <c r="Y131" i="21"/>
  <c r="Y131" i="22"/>
  <c r="E37" i="16" l="1"/>
  <c r="C37" i="16"/>
  <c r="E34" i="16"/>
  <c r="C34" i="16"/>
  <c r="E31" i="16"/>
  <c r="C31" i="16"/>
  <c r="E28" i="16"/>
  <c r="C28" i="16"/>
  <c r="E25" i="16"/>
  <c r="C25" i="16"/>
  <c r="E22" i="16"/>
  <c r="C22" i="16"/>
  <c r="E19" i="16"/>
  <c r="C19" i="16"/>
  <c r="E16" i="16"/>
  <c r="C16" i="16"/>
  <c r="E13" i="16"/>
  <c r="C13" i="16"/>
  <c r="E10" i="16"/>
  <c r="C10" i="16"/>
  <c r="E7" i="16"/>
  <c r="C7" i="16"/>
  <c r="E4" i="16"/>
  <c r="V129" i="27"/>
  <c r="S129" i="27"/>
  <c r="V103" i="27"/>
  <c r="S103" i="27"/>
  <c r="Y77" i="27"/>
  <c r="AC77" i="27" s="1"/>
  <c r="V77" i="27"/>
  <c r="S77" i="27"/>
  <c r="V51" i="27"/>
  <c r="S51" i="27"/>
  <c r="V25" i="27"/>
  <c r="V131" i="27" s="1"/>
  <c r="S25" i="27"/>
  <c r="V129" i="26"/>
  <c r="S129" i="26"/>
  <c r="Y103" i="26"/>
  <c r="AC103" i="26" s="1"/>
  <c r="V103" i="26"/>
  <c r="S103" i="26"/>
  <c r="V77" i="26"/>
  <c r="S77" i="26"/>
  <c r="V51" i="26"/>
  <c r="S51" i="26"/>
  <c r="V25" i="26"/>
  <c r="Y25" i="26" s="1"/>
  <c r="S25" i="26"/>
  <c r="S131" i="26" s="1"/>
  <c r="Y129" i="25"/>
  <c r="Y107" i="25" s="1"/>
  <c r="V129" i="25"/>
  <c r="S129" i="25"/>
  <c r="V103" i="25"/>
  <c r="S103" i="25"/>
  <c r="Y103" i="25" s="1"/>
  <c r="Y81" i="25" s="1"/>
  <c r="V77" i="25"/>
  <c r="S77" i="25"/>
  <c r="V51" i="25"/>
  <c r="Y51" i="25" s="1"/>
  <c r="AC51" i="25" s="1"/>
  <c r="S51" i="25"/>
  <c r="Y29" i="25" s="1"/>
  <c r="V25" i="25"/>
  <c r="V131" i="25" s="1"/>
  <c r="S25" i="25"/>
  <c r="V129" i="24"/>
  <c r="S129" i="24"/>
  <c r="V103" i="24"/>
  <c r="S103" i="24"/>
  <c r="V77" i="24"/>
  <c r="Y77" i="24" s="1"/>
  <c r="AC77" i="24" s="1"/>
  <c r="S77" i="24"/>
  <c r="Y55" i="24" s="1"/>
  <c r="V51" i="24"/>
  <c r="S51" i="24"/>
  <c r="AC25" i="24"/>
  <c r="Y25" i="24"/>
  <c r="V25" i="24"/>
  <c r="V131" i="24" s="1"/>
  <c r="S25" i="24"/>
  <c r="S131" i="24" s="1"/>
  <c r="Y3" i="24"/>
  <c r="V129" i="23"/>
  <c r="S129" i="23"/>
  <c r="V103" i="23"/>
  <c r="S103" i="23"/>
  <c r="Y103" i="23" s="1"/>
  <c r="Y77" i="23"/>
  <c r="AC77" i="23" s="1"/>
  <c r="V77" i="23"/>
  <c r="S77" i="23"/>
  <c r="Y55" i="23" s="1"/>
  <c r="V51" i="23"/>
  <c r="S51" i="23"/>
  <c r="Y25" i="23"/>
  <c r="Y3" i="23" s="1"/>
  <c r="V25" i="23"/>
  <c r="V131" i="23" s="1"/>
  <c r="S25" i="23"/>
  <c r="AC25" i="23" s="1"/>
  <c r="V129" i="22"/>
  <c r="S129" i="22"/>
  <c r="Y103" i="22"/>
  <c r="AC103" i="22" s="1"/>
  <c r="V103" i="22"/>
  <c r="S103" i="22"/>
  <c r="Y81" i="22" s="1"/>
  <c r="V77" i="22"/>
  <c r="S77" i="22"/>
  <c r="Y51" i="22"/>
  <c r="Y29" i="22" s="1"/>
  <c r="V51" i="22"/>
  <c r="S51" i="22"/>
  <c r="AC51" i="22" s="1"/>
  <c r="V25" i="22"/>
  <c r="V131" i="22" s="1"/>
  <c r="S25" i="22"/>
  <c r="S131" i="22" s="1"/>
  <c r="Y129" i="21"/>
  <c r="AC129" i="21" s="1"/>
  <c r="V129" i="21"/>
  <c r="S129" i="21"/>
  <c r="Y107" i="21" s="1"/>
  <c r="V103" i="21"/>
  <c r="S103" i="21"/>
  <c r="Y77" i="21"/>
  <c r="V77" i="21"/>
  <c r="S77" i="21"/>
  <c r="AC77" i="21" s="1"/>
  <c r="Y55" i="21"/>
  <c r="V51" i="21"/>
  <c r="Y51" i="21" s="1"/>
  <c r="S51" i="21"/>
  <c r="V25" i="21"/>
  <c r="V131" i="21" s="1"/>
  <c r="S25" i="21"/>
  <c r="V129" i="20"/>
  <c r="S129" i="20"/>
  <c r="Y103" i="20"/>
  <c r="V103" i="20"/>
  <c r="S103" i="20"/>
  <c r="AC103" i="20" s="1"/>
  <c r="Y81" i="20"/>
  <c r="V77" i="20"/>
  <c r="Y77" i="20" s="1"/>
  <c r="S77" i="20"/>
  <c r="V51" i="20"/>
  <c r="S51" i="20"/>
  <c r="V25" i="20"/>
  <c r="Y25" i="20" s="1"/>
  <c r="S25" i="20"/>
  <c r="S131" i="20" s="1"/>
  <c r="V129" i="19"/>
  <c r="S129" i="19"/>
  <c r="V103" i="19"/>
  <c r="S103" i="19"/>
  <c r="Y103" i="19" s="1"/>
  <c r="V77" i="19"/>
  <c r="Y77" i="19" s="1"/>
  <c r="AC77" i="19" s="1"/>
  <c r="S77" i="19"/>
  <c r="Y55" i="19" s="1"/>
  <c r="V51" i="19"/>
  <c r="S51" i="19"/>
  <c r="AC25" i="19"/>
  <c r="Y25" i="19"/>
  <c r="Y3" i="19" s="1"/>
  <c r="V25" i="19"/>
  <c r="V131" i="19" s="1"/>
  <c r="S25" i="19"/>
  <c r="S131" i="19" s="1"/>
  <c r="V129" i="18"/>
  <c r="S129" i="18"/>
  <c r="Y129" i="18" s="1"/>
  <c r="V103" i="18"/>
  <c r="Y103" i="18" s="1"/>
  <c r="AC103" i="18" s="1"/>
  <c r="S103" i="18"/>
  <c r="Y81" i="18" s="1"/>
  <c r="V77" i="18"/>
  <c r="S77" i="18"/>
  <c r="AC51" i="18"/>
  <c r="Y51" i="18"/>
  <c r="Y29" i="18" s="1"/>
  <c r="V51" i="18"/>
  <c r="S51" i="18"/>
  <c r="V25" i="18"/>
  <c r="V131" i="18" s="1"/>
  <c r="S25" i="18"/>
  <c r="V129" i="17"/>
  <c r="S129" i="17"/>
  <c r="V103" i="17"/>
  <c r="S103" i="17"/>
  <c r="Y77" i="17"/>
  <c r="Y55" i="17" s="1"/>
  <c r="V77" i="17"/>
  <c r="S77" i="17"/>
  <c r="Y51" i="17"/>
  <c r="V51" i="17"/>
  <c r="S51" i="17"/>
  <c r="AC51" i="17" s="1"/>
  <c r="Y29" i="17"/>
  <c r="V25" i="17"/>
  <c r="V131" i="17" s="1"/>
  <c r="S25" i="17"/>
  <c r="V131" i="9"/>
  <c r="S131" i="9"/>
  <c r="V129" i="9"/>
  <c r="S129" i="9"/>
  <c r="V103" i="9"/>
  <c r="S103" i="9"/>
  <c r="V77" i="9"/>
  <c r="S77" i="9"/>
  <c r="Y77" i="9" s="1"/>
  <c r="Y55" i="9" s="1"/>
  <c r="V51" i="9"/>
  <c r="S51" i="9"/>
  <c r="Y3" i="26" l="1"/>
  <c r="AC25" i="26"/>
  <c r="AC103" i="24"/>
  <c r="AC77" i="25"/>
  <c r="AC129" i="26"/>
  <c r="AC51" i="26"/>
  <c r="AC51" i="24"/>
  <c r="V131" i="26"/>
  <c r="AC129" i="25"/>
  <c r="S131" i="25"/>
  <c r="Y129" i="24"/>
  <c r="Y107" i="24" s="1"/>
  <c r="Y77" i="26"/>
  <c r="Y55" i="26" s="1"/>
  <c r="Y51" i="27"/>
  <c r="Y29" i="27" s="1"/>
  <c r="Y51" i="24"/>
  <c r="Y29" i="24" s="1"/>
  <c r="Y25" i="25"/>
  <c r="Y3" i="25" s="1"/>
  <c r="S131" i="27"/>
  <c r="Y81" i="26"/>
  <c r="Y129" i="26"/>
  <c r="Y107" i="26" s="1"/>
  <c r="Y55" i="27"/>
  <c r="Y103" i="27"/>
  <c r="Y81" i="27" s="1"/>
  <c r="AC103" i="25"/>
  <c r="Y103" i="24"/>
  <c r="Y81" i="24" s="1"/>
  <c r="Y77" i="25"/>
  <c r="Y55" i="25" s="1"/>
  <c r="Y51" i="26"/>
  <c r="Y29" i="26" s="1"/>
  <c r="Y25" i="27"/>
  <c r="Y3" i="27" s="1"/>
  <c r="Y129" i="27"/>
  <c r="Y107" i="27" s="1"/>
  <c r="AC103" i="23"/>
  <c r="Y81" i="23"/>
  <c r="AC77" i="22"/>
  <c r="Y29" i="21"/>
  <c r="AC51" i="21"/>
  <c r="Y3" i="20"/>
  <c r="AC25" i="20"/>
  <c r="AC129" i="22"/>
  <c r="Y55" i="20"/>
  <c r="AC77" i="20"/>
  <c r="AC103" i="21"/>
  <c r="S131" i="21"/>
  <c r="Y103" i="21"/>
  <c r="Y81" i="21" s="1"/>
  <c r="Y77" i="22"/>
  <c r="Y55" i="22" s="1"/>
  <c r="Y51" i="23"/>
  <c r="Y29" i="23" s="1"/>
  <c r="Y25" i="22"/>
  <c r="Y129" i="20"/>
  <c r="Y107" i="20" s="1"/>
  <c r="Y51" i="20"/>
  <c r="Y29" i="20" s="1"/>
  <c r="Y25" i="21"/>
  <c r="Y3" i="21" s="1"/>
  <c r="S131" i="23"/>
  <c r="Y129" i="22"/>
  <c r="Y107" i="22" s="1"/>
  <c r="Y129" i="23"/>
  <c r="AC129" i="23" s="1"/>
  <c r="V131" i="20"/>
  <c r="AC77" i="18"/>
  <c r="AC129" i="19"/>
  <c r="AC129" i="18"/>
  <c r="Y107" i="18"/>
  <c r="AC103" i="19"/>
  <c r="Y81" i="19"/>
  <c r="S131" i="18"/>
  <c r="Y25" i="18"/>
  <c r="Y3" i="18" s="1"/>
  <c r="AC25" i="18"/>
  <c r="Y129" i="19"/>
  <c r="Y107" i="19" s="1"/>
  <c r="Y77" i="18"/>
  <c r="Y55" i="18" s="1"/>
  <c r="Y51" i="19"/>
  <c r="Y29" i="19" s="1"/>
  <c r="AC77" i="17"/>
  <c r="Y129" i="17"/>
  <c r="Y107" i="17" s="1"/>
  <c r="AC129" i="17"/>
  <c r="S131" i="17"/>
  <c r="Y103" i="17"/>
  <c r="AC103" i="17" s="1"/>
  <c r="Y25" i="17"/>
  <c r="Y3" i="17" s="1"/>
  <c r="Y51" i="9"/>
  <c r="Y29" i="9" s="1"/>
  <c r="Y129" i="9"/>
  <c r="Y107" i="9" s="1"/>
  <c r="Y103" i="9"/>
  <c r="Y81" i="9" s="1"/>
  <c r="AC77" i="9"/>
  <c r="V25" i="9"/>
  <c r="S25" i="9"/>
  <c r="Y131" i="17" l="1"/>
  <c r="C4" i="16"/>
  <c r="Y81" i="17"/>
  <c r="AC77" i="26"/>
  <c r="AC25" i="27"/>
  <c r="AC129" i="24"/>
  <c r="AC103" i="27"/>
  <c r="AC51" i="27"/>
  <c r="AC129" i="27"/>
  <c r="AC25" i="25"/>
  <c r="AC129" i="20"/>
  <c r="AC51" i="20"/>
  <c r="Y107" i="23"/>
  <c r="Y3" i="22"/>
  <c r="AC25" i="22"/>
  <c r="AC25" i="21"/>
  <c r="AC51" i="23"/>
  <c r="AC51" i="19"/>
  <c r="AC25" i="17"/>
  <c r="AC51" i="9"/>
  <c r="AC103" i="9"/>
  <c r="AC129" i="9"/>
  <c r="Y25" i="9"/>
  <c r="AC25" i="9" s="1"/>
  <c r="Y3" i="9" l="1"/>
  <c r="G16" i="16" l="1"/>
  <c r="H16" i="16" s="1"/>
  <c r="G37" i="16" l="1"/>
  <c r="H37" i="16" s="1"/>
  <c r="G34" i="16"/>
  <c r="H34" i="16" s="1"/>
  <c r="G31" i="16"/>
  <c r="H31" i="16" s="1"/>
  <c r="G28" i="16"/>
  <c r="H28" i="16" s="1"/>
  <c r="G25" i="16"/>
  <c r="H25" i="16" s="1"/>
  <c r="G22" i="16"/>
  <c r="H22" i="16" s="1"/>
  <c r="G19" i="16"/>
  <c r="H19" i="16" s="1"/>
  <c r="G13" i="16"/>
  <c r="H13" i="16" s="1"/>
  <c r="E41" i="16" l="1"/>
  <c r="G7" i="16"/>
  <c r="H7" i="16" s="1"/>
  <c r="G4" i="16"/>
  <c r="H4" i="16" s="1"/>
  <c r="C41" i="16"/>
  <c r="G10" i="16"/>
  <c r="H10" i="16" s="1"/>
  <c r="G41" i="16" l="1"/>
  <c r="H41" i="16" s="1"/>
  <c r="AC131" i="17"/>
  <c r="AC131" i="22"/>
  <c r="AC131" i="21"/>
  <c r="AC131" i="20"/>
  <c r="AC131" i="19"/>
  <c r="AC131" i="18"/>
  <c r="AC131" i="9"/>
  <c r="AC131" i="23"/>
  <c r="AC131" i="24"/>
  <c r="AC131" i="25"/>
  <c r="AC131" i="26"/>
  <c r="AC131" i="27"/>
</calcChain>
</file>

<file path=xl/comments1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2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3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4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5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6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7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8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9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10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11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comments12.xml><?xml version="1.0" encoding="utf-8"?>
<comments xmlns="http://schemas.openxmlformats.org/spreadsheetml/2006/main">
  <authors>
    <author>Heather Hicks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31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57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83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  <comment ref="A109" authorId="0" shapeId="0">
      <text>
        <r>
          <rPr>
            <sz val="12"/>
            <color indexed="81"/>
            <rFont val="Tahoma"/>
            <family val="2"/>
          </rPr>
          <t xml:space="preserve">The below fields in GREEN will not affect the audit percentage. </t>
        </r>
      </text>
    </comment>
  </commentList>
</comments>
</file>

<file path=xl/sharedStrings.xml><?xml version="1.0" encoding="utf-8"?>
<sst xmlns="http://schemas.openxmlformats.org/spreadsheetml/2006/main" count="4171" uniqueCount="54">
  <si>
    <t>County</t>
  </si>
  <si>
    <t xml:space="preserve">MONTH   </t>
  </si>
  <si>
    <t>YES</t>
  </si>
  <si>
    <t>NO</t>
  </si>
  <si>
    <t>Audit 1</t>
  </si>
  <si>
    <t>Audit 2</t>
  </si>
  <si>
    <t>Audit 3</t>
  </si>
  <si>
    <t>Audit 4</t>
  </si>
  <si>
    <t>Audit 5</t>
  </si>
  <si>
    <t>Audit Accuracy Percentage - Audit 1</t>
  </si>
  <si>
    <t>Total</t>
  </si>
  <si>
    <t>%</t>
  </si>
  <si>
    <t>Yes</t>
  </si>
  <si>
    <t>No</t>
  </si>
  <si>
    <t>Audit Accuracy Percentage - Total Audit Percentage</t>
  </si>
  <si>
    <t>YEARLY TOTAL</t>
  </si>
  <si>
    <t xml:space="preserve">                                                         Yearly Audit Accuracy Data </t>
  </si>
  <si>
    <t>Interstate Case?</t>
  </si>
  <si>
    <t>Responding</t>
  </si>
  <si>
    <t>Initiating</t>
  </si>
  <si>
    <t>Was the SUOD Screen completed, medical information panel updated for all orders?</t>
  </si>
  <si>
    <t>YEAR</t>
  </si>
  <si>
    <t>Were the correct begin and end dates entered on DEDN for all debts?</t>
  </si>
  <si>
    <t>Was the interest indicator set correctly on each debt?</t>
  </si>
  <si>
    <t>Was the CP Ledger setup and/or split correctly?</t>
  </si>
  <si>
    <t>Was the fee debt(s) setup with correct dates and amounts?</t>
  </si>
  <si>
    <t>Was a CAAL screen entry made for the debt action(s) taken?</t>
  </si>
  <si>
    <t>Were requests submitted to release all funds in suspense and were the funds released?</t>
  </si>
  <si>
    <t>Were the arrears calculated using the online calculation (DRU)?</t>
  </si>
  <si>
    <t>Were all time frames covered?</t>
  </si>
  <si>
    <t>Was BIPI completed correctly?</t>
  </si>
  <si>
    <t>Case Number</t>
  </si>
  <si>
    <t>Debt Review Audit</t>
  </si>
  <si>
    <t>Officer OPID</t>
  </si>
  <si>
    <t xml:space="preserve">Were all payments entered correctly? </t>
  </si>
  <si>
    <t>Is the born in wedlock field completed on CHDE screen?</t>
  </si>
  <si>
    <t>Was WAWD completed?</t>
  </si>
  <si>
    <t>Is the method and date signed updated correctly on PACC?</t>
  </si>
  <si>
    <t>Were the debts setup, modified, or inactivated correctly?</t>
  </si>
  <si>
    <t>Comments:</t>
  </si>
  <si>
    <r>
      <t xml:space="preserve">Were the judgment debts setup and calculated correctly? </t>
    </r>
    <r>
      <rPr>
        <b/>
        <i/>
        <sz val="10"/>
        <color rgb="FFFF0000"/>
        <rFont val="Calibri"/>
        <family val="2"/>
      </rPr>
      <t>ONLY COMPLETE SECTION IF JUDGMENT DEBTS ON CASE.</t>
    </r>
  </si>
  <si>
    <t>(Includes average of 5 audits above)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</si>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</sst>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  <font>
      <b/>
      <sz val="16"/>
      <color indexed="8"/>
      <name val="Garamond"/>
      <family val="1"/>
    </font>
    <font>
      <b/>
      <sz val="14"/>
      <color indexed="8"/>
      <name val="Calibri"/>
      <family val="2"/>
    </font>
    <font>
      <b/>
      <sz val="11"/>
      <color indexed="8"/>
      <name val="Garamond"/>
      <family val="1"/>
    </font>
    <font>
      <sz val="16"/>
      <color indexed="8"/>
      <name val="Garamond"/>
      <family val="1"/>
    </font>
    <font>
      <sz val="11"/>
      <color indexed="8"/>
      <name val="Garamond"/>
      <family val="1"/>
    </font>
    <font>
      <b/>
      <sz val="16"/>
      <name val="Garamond"/>
      <family val="1"/>
    </font>
    <font>
      <sz val="16"/>
      <name val="Garamond"/>
      <family val="1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indexed="8"/>
      <name val="Garamond"/>
      <family val="1"/>
    </font>
    <font>
      <sz val="14"/>
      <color indexed="8"/>
      <name val="Calibri"/>
      <family val="2"/>
    </font>
    <font>
      <sz val="14"/>
      <color indexed="8"/>
      <name val="Garamond"/>
      <family val="1"/>
    </font>
    <font>
      <b/>
      <i/>
      <sz val="10"/>
      <color rgb="FFFF0000"/>
      <name val="Calibri"/>
      <family val="2"/>
    </font>
    <font>
      <sz val="12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75">
    <xf numFmtId="0" fontId="0" fillId="0" borderId="0" xfId="0"/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3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2" fillId="4" borderId="19" xfId="0" applyFont="1" applyFill="1" applyBorder="1" applyAlignment="1" applyProtection="1">
      <alignment horizontal="center"/>
    </xf>
    <xf numFmtId="0" fontId="0" fillId="3" borderId="20" xfId="0" applyFill="1" applyBorder="1" applyProtection="1">
      <protection locked="0"/>
    </xf>
    <xf numFmtId="0" fontId="7" fillId="11" borderId="22" xfId="0" applyFont="1" applyFill="1" applyBorder="1" applyAlignment="1" applyProtection="1">
      <alignment horizontal="center"/>
    </xf>
    <xf numFmtId="0" fontId="0" fillId="14" borderId="24" xfId="0" applyFill="1" applyBorder="1"/>
    <xf numFmtId="0" fontId="0" fillId="14" borderId="25" xfId="0" applyFill="1" applyBorder="1"/>
    <xf numFmtId="0" fontId="0" fillId="14" borderId="12" xfId="0" applyFill="1" applyBorder="1"/>
    <xf numFmtId="0" fontId="0" fillId="14" borderId="15" xfId="0" applyFill="1" applyBorder="1"/>
    <xf numFmtId="0" fontId="0" fillId="14" borderId="26" xfId="0" applyFill="1" applyBorder="1"/>
    <xf numFmtId="0" fontId="0" fillId="14" borderId="28" xfId="0" applyFill="1" applyBorder="1"/>
    <xf numFmtId="0" fontId="10" fillId="0" borderId="29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10" fillId="8" borderId="26" xfId="0" applyFont="1" applyFill="1" applyBorder="1" applyAlignment="1" applyProtection="1">
      <alignment horizontal="center"/>
    </xf>
    <xf numFmtId="0" fontId="11" fillId="8" borderId="27" xfId="0" applyFont="1" applyFill="1" applyBorder="1" applyAlignment="1" applyProtection="1">
      <alignment horizontal="center"/>
    </xf>
    <xf numFmtId="10" fontId="11" fillId="8" borderId="27" xfId="0" applyNumberFormat="1" applyFont="1" applyFill="1" applyBorder="1" applyAlignment="1" applyProtection="1">
      <alignment horizontal="center"/>
    </xf>
    <xf numFmtId="10" fontId="11" fillId="8" borderId="28" xfId="0" applyNumberFormat="1" applyFont="1" applyFill="1" applyBorder="1" applyAlignment="1" applyProtection="1">
      <alignment horizontal="center"/>
    </xf>
    <xf numFmtId="0" fontId="0" fillId="3" borderId="0" xfId="0" applyFill="1"/>
    <xf numFmtId="0" fontId="12" fillId="3" borderId="0" xfId="0" applyFont="1" applyFill="1"/>
    <xf numFmtId="49" fontId="0" fillId="8" borderId="17" xfId="0" applyNumberFormat="1" applyFill="1" applyBorder="1" applyProtection="1">
      <protection locked="0"/>
    </xf>
    <xf numFmtId="49" fontId="0" fillId="2" borderId="0" xfId="0" applyNumberFormat="1" applyFill="1" applyProtection="1">
      <protection locked="0"/>
    </xf>
    <xf numFmtId="0" fontId="0" fillId="3" borderId="24" xfId="0" applyFill="1" applyBorder="1" applyProtection="1">
      <protection locked="0"/>
    </xf>
    <xf numFmtId="49" fontId="6" fillId="3" borderId="2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1" fillId="14" borderId="27" xfId="0" applyFont="1" applyFill="1" applyBorder="1"/>
    <xf numFmtId="0" fontId="1" fillId="8" borderId="25" xfId="0" applyFont="1" applyFill="1" applyBorder="1"/>
    <xf numFmtId="0" fontId="1" fillId="8" borderId="20" xfId="0" applyFont="1" applyFill="1" applyBorder="1"/>
    <xf numFmtId="0" fontId="1" fillId="8" borderId="24" xfId="0" applyFont="1" applyFill="1" applyBorder="1"/>
    <xf numFmtId="0" fontId="1" fillId="14" borderId="0" xfId="0" applyFont="1" applyFill="1" applyBorder="1"/>
    <xf numFmtId="0" fontId="1" fillId="14" borderId="20" xfId="0" applyFont="1" applyFill="1" applyBorder="1"/>
    <xf numFmtId="0" fontId="1" fillId="3" borderId="0" xfId="0" applyFont="1" applyFill="1"/>
    <xf numFmtId="0" fontId="7" fillId="7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7" fillId="12" borderId="21" xfId="0" applyFont="1" applyFill="1" applyBorder="1" applyAlignment="1" applyProtection="1">
      <alignment horizontal="center"/>
    </xf>
    <xf numFmtId="0" fontId="9" fillId="12" borderId="3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7" fillId="13" borderId="21" xfId="0" applyFont="1" applyFill="1" applyBorder="1" applyAlignment="1" applyProtection="1">
      <alignment horizontal="center"/>
    </xf>
    <xf numFmtId="0" fontId="9" fillId="13" borderId="3" xfId="0" applyFont="1" applyFill="1" applyBorder="1" applyAlignment="1" applyProtection="1">
      <alignment horizontal="center"/>
    </xf>
    <xf numFmtId="0" fontId="7" fillId="11" borderId="2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7" fillId="10" borderId="2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7" fillId="16" borderId="22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9" fillId="16" borderId="3" xfId="0" applyFont="1" applyFill="1" applyBorder="1" applyAlignment="1" applyProtection="1">
      <alignment horizontal="center"/>
    </xf>
    <xf numFmtId="0" fontId="7" fillId="17" borderId="22" xfId="0" applyFont="1" applyFill="1" applyBorder="1" applyAlignment="1" applyProtection="1">
      <alignment horizontal="center"/>
    </xf>
    <xf numFmtId="0" fontId="7" fillId="17" borderId="21" xfId="0" applyFont="1" applyFill="1" applyBorder="1" applyAlignment="1" applyProtection="1">
      <alignment horizontal="center"/>
    </xf>
    <xf numFmtId="0" fontId="9" fillId="17" borderId="3" xfId="0" applyFont="1" applyFill="1" applyBorder="1" applyAlignment="1" applyProtection="1">
      <alignment horizontal="center"/>
    </xf>
    <xf numFmtId="0" fontId="7" fillId="18" borderId="22" xfId="0" applyFont="1" applyFill="1" applyBorder="1" applyAlignment="1" applyProtection="1">
      <alignment horizontal="center"/>
    </xf>
    <xf numFmtId="0" fontId="7" fillId="18" borderId="21" xfId="0" applyFont="1" applyFill="1" applyBorder="1" applyAlignment="1" applyProtection="1">
      <alignment horizontal="center"/>
    </xf>
    <xf numFmtId="0" fontId="9" fillId="18" borderId="3" xfId="0" applyFont="1" applyFill="1" applyBorder="1" applyAlignment="1" applyProtection="1">
      <alignment horizontal="center"/>
    </xf>
    <xf numFmtId="49" fontId="7" fillId="7" borderId="23" xfId="0" applyNumberFormat="1" applyFont="1" applyFill="1" applyBorder="1" applyAlignment="1" applyProtection="1">
      <alignment horizontal="center"/>
    </xf>
    <xf numFmtId="49" fontId="7" fillId="12" borderId="23" xfId="0" applyNumberFormat="1" applyFont="1" applyFill="1" applyBorder="1" applyAlignment="1" applyProtection="1">
      <alignment horizontal="center"/>
    </xf>
    <xf numFmtId="49" fontId="7" fillId="6" borderId="23" xfId="0" applyNumberFormat="1" applyFont="1" applyFill="1" applyBorder="1" applyAlignment="1" applyProtection="1">
      <alignment horizontal="center"/>
    </xf>
    <xf numFmtId="49" fontId="7" fillId="5" borderId="23" xfId="0" applyNumberFormat="1" applyFont="1" applyFill="1" applyBorder="1" applyAlignment="1" applyProtection="1">
      <alignment horizontal="center"/>
    </xf>
    <xf numFmtId="49" fontId="7" fillId="13" borderId="23" xfId="0" applyNumberFormat="1" applyFont="1" applyFill="1" applyBorder="1" applyAlignment="1" applyProtection="1">
      <alignment horizontal="center"/>
    </xf>
    <xf numFmtId="49" fontId="7" fillId="10" borderId="23" xfId="0" applyNumberFormat="1" applyFont="1" applyFill="1" applyBorder="1" applyAlignment="1" applyProtection="1">
      <alignment horizontal="center"/>
    </xf>
    <xf numFmtId="49" fontId="7" fillId="9" borderId="23" xfId="0" applyNumberFormat="1" applyFont="1" applyFill="1" applyBorder="1" applyAlignment="1" applyProtection="1">
      <alignment horizontal="center"/>
    </xf>
    <xf numFmtId="49" fontId="7" fillId="16" borderId="23" xfId="0" applyNumberFormat="1" applyFont="1" applyFill="1" applyBorder="1" applyAlignment="1" applyProtection="1">
      <alignment horizontal="center"/>
    </xf>
    <xf numFmtId="49" fontId="7" fillId="17" borderId="23" xfId="0" applyNumberFormat="1" applyFont="1" applyFill="1" applyBorder="1" applyAlignment="1" applyProtection="1">
      <alignment horizontal="center"/>
    </xf>
    <xf numFmtId="49" fontId="7" fillId="18" borderId="23" xfId="0" applyNumberFormat="1" applyFont="1" applyFill="1" applyBorder="1" applyAlignment="1" applyProtection="1">
      <alignment horizontal="center"/>
    </xf>
    <xf numFmtId="0" fontId="15" fillId="19" borderId="21" xfId="0" applyFont="1" applyFill="1" applyBorder="1" applyAlignment="1" applyProtection="1"/>
    <xf numFmtId="0" fontId="6" fillId="22" borderId="1" xfId="0" applyFont="1" applyFill="1" applyBorder="1" applyAlignment="1" applyProtection="1">
      <alignment horizontal="center"/>
    </xf>
    <xf numFmtId="0" fontId="18" fillId="22" borderId="1" xfId="0" applyFont="1" applyFill="1" applyBorder="1" applyAlignment="1" applyProtection="1">
      <alignment horizontal="center" wrapText="1"/>
      <protection locked="0"/>
    </xf>
    <xf numFmtId="0" fontId="6" fillId="22" borderId="49" xfId="0" applyFont="1" applyFill="1" applyBorder="1" applyAlignment="1" applyProtection="1"/>
    <xf numFmtId="0" fontId="18" fillId="4" borderId="13" xfId="0" applyFont="1" applyFill="1" applyBorder="1" applyAlignment="1" applyProtection="1">
      <alignment horizontal="center"/>
    </xf>
    <xf numFmtId="10" fontId="20" fillId="4" borderId="13" xfId="0" applyNumberFormat="1" applyFont="1" applyFill="1" applyBorder="1" applyAlignment="1" applyProtection="1">
      <alignment horizontal="center"/>
    </xf>
    <xf numFmtId="0" fontId="16" fillId="19" borderId="34" xfId="0" applyFont="1" applyFill="1" applyBorder="1" applyAlignment="1" applyProtection="1">
      <alignment horizontal="center"/>
      <protection locked="0"/>
    </xf>
    <xf numFmtId="0" fontId="6" fillId="22" borderId="3" xfId="0" applyFont="1" applyFill="1" applyBorder="1" applyAlignment="1" applyProtection="1">
      <alignment horizontal="center"/>
    </xf>
    <xf numFmtId="0" fontId="18" fillId="22" borderId="3" xfId="0" applyFont="1" applyFill="1" applyBorder="1" applyAlignment="1" applyProtection="1">
      <alignment horizontal="center" wrapText="1"/>
      <protection locked="0"/>
    </xf>
    <xf numFmtId="0" fontId="6" fillId="22" borderId="9" xfId="0" applyFont="1" applyFill="1" applyBorder="1" applyAlignment="1" applyProtection="1"/>
    <xf numFmtId="0" fontId="6" fillId="15" borderId="2" xfId="0" applyFont="1" applyFill="1" applyBorder="1" applyAlignment="1" applyProtection="1">
      <alignment horizontal="center"/>
    </xf>
    <xf numFmtId="0" fontId="18" fillId="15" borderId="2" xfId="0" applyFont="1" applyFill="1" applyBorder="1" applyAlignment="1" applyProtection="1">
      <alignment horizontal="center" wrapText="1"/>
      <protection locked="0"/>
    </xf>
    <xf numFmtId="0" fontId="16" fillId="15" borderId="11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  <protection locked="0"/>
    </xf>
    <xf numFmtId="0" fontId="16" fillId="20" borderId="11" xfId="0" applyFont="1" applyFill="1" applyBorder="1" applyProtection="1">
      <protection locked="0"/>
    </xf>
    <xf numFmtId="0" fontId="5" fillId="9" borderId="37" xfId="0" applyFont="1" applyFill="1" applyBorder="1" applyAlignment="1" applyProtection="1">
      <alignment horizontal="center"/>
    </xf>
    <xf numFmtId="10" fontId="8" fillId="9" borderId="14" xfId="0" applyNumberFormat="1" applyFont="1" applyFill="1" applyBorder="1" applyAlignment="1" applyProtection="1"/>
    <xf numFmtId="0" fontId="0" fillId="3" borderId="12" xfId="0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0" fontId="2" fillId="4" borderId="45" xfId="0" applyFont="1" applyFill="1" applyBorder="1" applyAlignment="1" applyProtection="1">
      <alignment horizontal="center"/>
    </xf>
    <xf numFmtId="0" fontId="0" fillId="3" borderId="31" xfId="0" applyFill="1" applyBorder="1" applyProtection="1">
      <protection locked="0"/>
    </xf>
    <xf numFmtId="0" fontId="0" fillId="3" borderId="7" xfId="0" applyFill="1" applyBorder="1" applyProtection="1">
      <protection locked="0"/>
    </xf>
    <xf numFmtId="49" fontId="6" fillId="3" borderId="7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</xf>
    <xf numFmtId="0" fontId="0" fillId="3" borderId="32" xfId="0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0" fillId="8" borderId="6" xfId="0" applyFill="1" applyBorder="1" applyProtection="1">
      <protection locked="0"/>
    </xf>
    <xf numFmtId="49" fontId="0" fillId="8" borderId="6" xfId="0" applyNumberFormat="1" applyFill="1" applyBorder="1" applyProtection="1">
      <protection locked="0"/>
    </xf>
    <xf numFmtId="0" fontId="0" fillId="8" borderId="54" xfId="0" applyFill="1" applyBorder="1" applyProtection="1">
      <protection locked="0"/>
    </xf>
    <xf numFmtId="0" fontId="7" fillId="21" borderId="21" xfId="0" applyFont="1" applyFill="1" applyBorder="1" applyAlignment="1" applyProtection="1">
      <alignment horizontal="center"/>
    </xf>
    <xf numFmtId="49" fontId="7" fillId="21" borderId="23" xfId="0" applyNumberFormat="1" applyFont="1" applyFill="1" applyBorder="1" applyAlignment="1" applyProtection="1">
      <alignment horizontal="center"/>
    </xf>
    <xf numFmtId="0" fontId="9" fillId="21" borderId="3" xfId="0" applyFont="1" applyFill="1" applyBorder="1" applyAlignment="1" applyProtection="1">
      <alignment horizontal="center"/>
    </xf>
    <xf numFmtId="0" fontId="7" fillId="23" borderId="22" xfId="0" applyFont="1" applyFill="1" applyBorder="1" applyAlignment="1" applyProtection="1">
      <alignment horizontal="center"/>
    </xf>
    <xf numFmtId="0" fontId="7" fillId="24" borderId="22" xfId="0" applyFont="1" applyFill="1" applyBorder="1" applyAlignment="1" applyProtection="1">
      <alignment horizontal="center"/>
    </xf>
    <xf numFmtId="0" fontId="7" fillId="25" borderId="22" xfId="0" applyFont="1" applyFill="1" applyBorder="1" applyAlignment="1" applyProtection="1">
      <alignment horizontal="center"/>
    </xf>
    <xf numFmtId="0" fontId="7" fillId="26" borderId="22" xfId="0" applyFont="1" applyFill="1" applyBorder="1" applyAlignment="1" applyProtection="1">
      <alignment horizontal="center"/>
    </xf>
    <xf numFmtId="0" fontId="7" fillId="27" borderId="22" xfId="0" applyFont="1" applyFill="1" applyBorder="1" applyAlignment="1" applyProtection="1">
      <alignment horizontal="center"/>
    </xf>
    <xf numFmtId="0" fontId="7" fillId="28" borderId="22" xfId="0" applyFont="1" applyFill="1" applyBorder="1" applyAlignment="1" applyProtection="1">
      <alignment horizontal="center"/>
    </xf>
    <xf numFmtId="0" fontId="7" fillId="29" borderId="22" xfId="0" applyFont="1" applyFill="1" applyBorder="1" applyAlignment="1" applyProtection="1">
      <alignment horizontal="center"/>
    </xf>
    <xf numFmtId="49" fontId="7" fillId="30" borderId="23" xfId="0" applyNumberFormat="1" applyFont="1" applyFill="1" applyBorder="1" applyAlignment="1" applyProtection="1">
      <alignment horizontal="center"/>
    </xf>
    <xf numFmtId="0" fontId="7" fillId="31" borderId="22" xfId="0" applyFont="1" applyFill="1" applyBorder="1" applyAlignment="1" applyProtection="1">
      <alignment horizontal="center"/>
    </xf>
    <xf numFmtId="0" fontId="0" fillId="8" borderId="55" xfId="0" applyFill="1" applyBorder="1" applyProtection="1">
      <protection locked="0"/>
    </xf>
    <xf numFmtId="0" fontId="0" fillId="8" borderId="56" xfId="0" applyFill="1" applyBorder="1" applyProtection="1">
      <protection locked="0"/>
    </xf>
    <xf numFmtId="49" fontId="0" fillId="8" borderId="56" xfId="0" applyNumberFormat="1" applyFill="1" applyBorder="1" applyProtection="1">
      <protection locked="0"/>
    </xf>
    <xf numFmtId="0" fontId="5" fillId="9" borderId="12" xfId="0" applyFont="1" applyFill="1" applyBorder="1" applyAlignment="1" applyProtection="1">
      <alignment horizontal="center"/>
    </xf>
    <xf numFmtId="0" fontId="5" fillId="9" borderId="0" xfId="0" applyFont="1" applyFill="1" applyBorder="1" applyAlignment="1" applyProtection="1">
      <alignment horizontal="center"/>
    </xf>
    <xf numFmtId="0" fontId="8" fillId="9" borderId="33" xfId="0" applyFont="1" applyFill="1" applyBorder="1" applyAlignment="1" applyProtection="1">
      <alignment horizontal="center"/>
    </xf>
    <xf numFmtId="0" fontId="8" fillId="9" borderId="6" xfId="0" applyFont="1" applyFill="1" applyBorder="1" applyAlignment="1" applyProtection="1">
      <alignment horizontal="center"/>
    </xf>
    <xf numFmtId="0" fontId="8" fillId="9" borderId="14" xfId="0" applyFont="1" applyFill="1" applyBorder="1" applyAlignment="1" applyProtection="1">
      <alignment horizontal="center"/>
    </xf>
    <xf numFmtId="0" fontId="18" fillId="4" borderId="4" xfId="0" applyFont="1" applyFill="1" applyBorder="1" applyAlignment="1" applyProtection="1">
      <alignment horizontal="center"/>
    </xf>
    <xf numFmtId="0" fontId="18" fillId="4" borderId="10" xfId="0" applyFont="1" applyFill="1" applyBorder="1" applyAlignment="1" applyProtection="1">
      <alignment horizontal="center"/>
    </xf>
    <xf numFmtId="0" fontId="18" fillId="4" borderId="37" xfId="0" applyFont="1" applyFill="1" applyBorder="1" applyAlignment="1" applyProtection="1">
      <alignment horizontal="center"/>
    </xf>
    <xf numFmtId="0" fontId="20" fillId="4" borderId="33" xfId="0" applyFont="1" applyFill="1" applyBorder="1" applyAlignment="1" applyProtection="1">
      <alignment horizontal="center"/>
    </xf>
    <xf numFmtId="0" fontId="20" fillId="4" borderId="6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5" fillId="9" borderId="53" xfId="0" applyFont="1" applyFill="1" applyBorder="1" applyAlignment="1" applyProtection="1">
      <alignment horizontal="center"/>
    </xf>
    <xf numFmtId="0" fontId="5" fillId="9" borderId="7" xfId="0" applyFont="1" applyFill="1" applyBorder="1" applyAlignment="1" applyProtection="1">
      <alignment horizontal="center"/>
    </xf>
    <xf numFmtId="0" fontId="5" fillId="9" borderId="4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5" fillId="9" borderId="37" xfId="0" applyFont="1" applyFill="1" applyBorder="1" applyAlignment="1" applyProtection="1">
      <alignment horizontal="center"/>
    </xf>
    <xf numFmtId="0" fontId="5" fillId="9" borderId="39" xfId="0" applyFont="1" applyFill="1" applyBorder="1" applyAlignment="1" applyProtection="1">
      <alignment horizontal="center"/>
    </xf>
    <xf numFmtId="0" fontId="5" fillId="9" borderId="2" xfId="0" applyFont="1" applyFill="1" applyBorder="1" applyAlignment="1" applyProtection="1">
      <alignment horizontal="center"/>
    </xf>
    <xf numFmtId="0" fontId="5" fillId="9" borderId="11" xfId="0" applyFont="1" applyFill="1" applyBorder="1" applyAlignment="1" applyProtection="1">
      <alignment horizontal="center"/>
    </xf>
    <xf numFmtId="0" fontId="15" fillId="2" borderId="39" xfId="0" applyFont="1" applyFill="1" applyBorder="1" applyAlignment="1" applyProtection="1">
      <alignment horizontal="left" wrapText="1"/>
    </xf>
    <xf numFmtId="0" fontId="15" fillId="2" borderId="2" xfId="0" applyFont="1" applyFill="1" applyBorder="1" applyAlignment="1" applyProtection="1">
      <alignment horizontal="left" wrapText="1"/>
    </xf>
    <xf numFmtId="0" fontId="15" fillId="15" borderId="39" xfId="0" applyFont="1" applyFill="1" applyBorder="1" applyAlignment="1" applyProtection="1">
      <alignment horizontal="left" wrapText="1"/>
      <protection locked="0"/>
    </xf>
    <xf numFmtId="0" fontId="15" fillId="15" borderId="2" xfId="0" applyFont="1" applyFill="1" applyBorder="1" applyAlignment="1" applyProtection="1">
      <alignment horizontal="left" wrapText="1"/>
      <protection locked="0"/>
    </xf>
    <xf numFmtId="0" fontId="18" fillId="4" borderId="31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33" xfId="0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10" xfId="0" applyFont="1" applyFill="1" applyBorder="1" applyAlignment="1" applyProtection="1">
      <alignment horizontal="left"/>
      <protection locked="0"/>
    </xf>
    <xf numFmtId="0" fontId="15" fillId="2" borderId="37" xfId="0" applyFont="1" applyFill="1" applyBorder="1" applyAlignment="1" applyProtection="1">
      <alignment horizontal="left"/>
      <protection locked="0"/>
    </xf>
    <xf numFmtId="49" fontId="19" fillId="2" borderId="31" xfId="0" applyNumberFormat="1" applyFont="1" applyFill="1" applyBorder="1" applyAlignment="1" applyProtection="1">
      <alignment horizontal="center"/>
      <protection locked="0"/>
    </xf>
    <xf numFmtId="49" fontId="19" fillId="2" borderId="7" xfId="0" applyNumberFormat="1" applyFont="1" applyFill="1" applyBorder="1" applyAlignment="1" applyProtection="1">
      <alignment horizontal="center"/>
      <protection locked="0"/>
    </xf>
    <xf numFmtId="49" fontId="19" fillId="2" borderId="8" xfId="0" applyNumberFormat="1" applyFont="1" applyFill="1" applyBorder="1" applyAlignment="1" applyProtection="1">
      <alignment horizontal="center"/>
      <protection locked="0"/>
    </xf>
    <xf numFmtId="0" fontId="15" fillId="19" borderId="47" xfId="0" applyFont="1" applyFill="1" applyBorder="1" applyAlignment="1" applyProtection="1">
      <alignment horizontal="center"/>
    </xf>
    <xf numFmtId="0" fontId="15" fillId="19" borderId="44" xfId="0" applyFont="1" applyFill="1" applyBorder="1" applyAlignment="1" applyProtection="1">
      <alignment horizontal="center"/>
    </xf>
    <xf numFmtId="0" fontId="15" fillId="19" borderId="21" xfId="0" applyFont="1" applyFill="1" applyBorder="1" applyAlignment="1" applyProtection="1">
      <alignment horizontal="center"/>
    </xf>
    <xf numFmtId="0" fontId="17" fillId="22" borderId="48" xfId="0" applyFont="1" applyFill="1" applyBorder="1" applyAlignment="1" applyProtection="1">
      <alignment horizontal="left"/>
    </xf>
    <xf numFmtId="0" fontId="17" fillId="22" borderId="52" xfId="0" applyFont="1" applyFill="1" applyBorder="1" applyAlignment="1" applyProtection="1">
      <alignment horizontal="left"/>
    </xf>
    <xf numFmtId="0" fontId="17" fillId="22" borderId="1" xfId="0" applyFont="1" applyFill="1" applyBorder="1" applyAlignment="1" applyProtection="1">
      <alignment horizontal="left"/>
    </xf>
    <xf numFmtId="0" fontId="17" fillId="22" borderId="50" xfId="0" applyFont="1" applyFill="1" applyBorder="1" applyAlignment="1" applyProtection="1">
      <alignment horizontal="left"/>
    </xf>
    <xf numFmtId="0" fontId="17" fillId="22" borderId="42" xfId="0" applyFont="1" applyFill="1" applyBorder="1" applyAlignment="1" applyProtection="1">
      <alignment horizontal="left"/>
    </xf>
    <xf numFmtId="0" fontId="17" fillId="22" borderId="3" xfId="0" applyFont="1" applyFill="1" applyBorder="1" applyAlignment="1" applyProtection="1">
      <alignment horizontal="left"/>
    </xf>
    <xf numFmtId="0" fontId="15" fillId="15" borderId="39" xfId="0" applyFont="1" applyFill="1" applyBorder="1" applyAlignment="1" applyProtection="1">
      <alignment horizontal="left" wrapText="1"/>
    </xf>
    <xf numFmtId="0" fontId="15" fillId="15" borderId="2" xfId="0" applyFont="1" applyFill="1" applyBorder="1" applyAlignment="1" applyProtection="1">
      <alignment horizontal="left" wrapText="1"/>
    </xf>
    <xf numFmtId="0" fontId="15" fillId="2" borderId="4" xfId="0" applyFont="1" applyFill="1" applyBorder="1" applyAlignment="1" applyProtection="1">
      <alignment horizontal="left"/>
    </xf>
    <xf numFmtId="0" fontId="15" fillId="2" borderId="10" xfId="0" applyFont="1" applyFill="1" applyBorder="1" applyAlignment="1" applyProtection="1">
      <alignment horizontal="left"/>
    </xf>
    <xf numFmtId="0" fontId="15" fillId="2" borderId="37" xfId="0" applyFont="1" applyFill="1" applyBorder="1" applyAlignment="1" applyProtection="1">
      <alignment horizontal="left"/>
    </xf>
    <xf numFmtId="49" fontId="19" fillId="2" borderId="38" xfId="0" applyNumberFormat="1" applyFont="1" applyFill="1" applyBorder="1" applyAlignment="1" applyProtection="1">
      <alignment horizontal="center"/>
      <protection locked="0"/>
    </xf>
    <xf numFmtId="49" fontId="19" fillId="2" borderId="51" xfId="0" applyNumberFormat="1" applyFont="1" applyFill="1" applyBorder="1" applyAlignment="1" applyProtection="1">
      <alignment horizontal="center"/>
      <protection locked="0"/>
    </xf>
    <xf numFmtId="49" fontId="19" fillId="2" borderId="5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5" fillId="2" borderId="37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37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left" wrapText="1"/>
    </xf>
    <xf numFmtId="0" fontId="15" fillId="2" borderId="10" xfId="0" applyFont="1" applyFill="1" applyBorder="1" applyAlignment="1" applyProtection="1">
      <alignment horizontal="left" wrapText="1"/>
    </xf>
    <xf numFmtId="0" fontId="15" fillId="2" borderId="37" xfId="0" applyFont="1" applyFill="1" applyBorder="1" applyAlignment="1" applyProtection="1">
      <alignment horizontal="left" wrapText="1"/>
    </xf>
    <xf numFmtId="49" fontId="19" fillId="2" borderId="31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19" fillId="2" borderId="33" xfId="0" applyNumberFormat="1" applyFont="1" applyFill="1" applyBorder="1" applyAlignment="1" applyProtection="1">
      <alignment horizontal="center" vertical="center"/>
      <protection locked="0"/>
    </xf>
    <xf numFmtId="49" fontId="19" fillId="2" borderId="6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46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32" xfId="0" applyNumberFormat="1" applyFont="1" applyFill="1" applyBorder="1" applyAlignment="1" applyProtection="1">
      <alignment horizontal="center"/>
      <protection locked="0"/>
    </xf>
    <xf numFmtId="49" fontId="19" fillId="2" borderId="33" xfId="0" applyNumberFormat="1" applyFont="1" applyFill="1" applyBorder="1" applyAlignment="1" applyProtection="1">
      <alignment horizontal="center"/>
      <protection locked="0"/>
    </xf>
    <xf numFmtId="49" fontId="19" fillId="2" borderId="6" xfId="0" applyNumberFormat="1" applyFont="1" applyFill="1" applyBorder="1" applyAlignment="1" applyProtection="1">
      <alignment horizontal="center"/>
      <protection locked="0"/>
    </xf>
    <xf numFmtId="49" fontId="19" fillId="2" borderId="14" xfId="0" applyNumberFormat="1" applyFont="1" applyFill="1" applyBorder="1" applyAlignment="1" applyProtection="1">
      <alignment horizontal="center"/>
      <protection locked="0"/>
    </xf>
    <xf numFmtId="9" fontId="13" fillId="2" borderId="31" xfId="1" applyFont="1" applyFill="1" applyBorder="1" applyAlignment="1" applyProtection="1">
      <alignment horizontal="center" vertical="center"/>
      <protection locked="0"/>
    </xf>
    <xf numFmtId="9" fontId="13" fillId="2" borderId="7" xfId="1" applyFont="1" applyFill="1" applyBorder="1" applyAlignment="1" applyProtection="1">
      <alignment horizontal="center" vertical="center"/>
      <protection locked="0"/>
    </xf>
    <xf numFmtId="9" fontId="13" fillId="2" borderId="8" xfId="1" applyFont="1" applyFill="1" applyBorder="1" applyAlignment="1" applyProtection="1">
      <alignment horizontal="center" vertical="center"/>
      <protection locked="0"/>
    </xf>
    <xf numFmtId="9" fontId="13" fillId="2" borderId="33" xfId="1" applyFont="1" applyFill="1" applyBorder="1" applyAlignment="1" applyProtection="1">
      <alignment horizontal="center" vertical="center"/>
      <protection locked="0"/>
    </xf>
    <xf numFmtId="9" fontId="13" fillId="2" borderId="6" xfId="1" applyFont="1" applyFill="1" applyBorder="1" applyAlignment="1" applyProtection="1">
      <alignment horizontal="center" vertical="center"/>
      <protection locked="0"/>
    </xf>
    <xf numFmtId="9" fontId="13" fillId="2" borderId="14" xfId="1" applyFont="1" applyFill="1" applyBorder="1" applyAlignment="1" applyProtection="1">
      <alignment horizontal="center" vertical="center"/>
      <protection locked="0"/>
    </xf>
    <xf numFmtId="0" fontId="18" fillId="4" borderId="31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/>
    </xf>
    <xf numFmtId="0" fontId="18" fillId="4" borderId="8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  <xf numFmtId="10" fontId="11" fillId="0" borderId="3" xfId="0" applyNumberFormat="1" applyFont="1" applyFill="1" applyBorder="1" applyAlignment="1" applyProtection="1">
      <alignment horizontal="center"/>
    </xf>
    <xf numFmtId="10" fontId="11" fillId="0" borderId="36" xfId="0" applyNumberFormat="1" applyFont="1" applyFill="1" applyBorder="1" applyAlignment="1" applyProtection="1">
      <alignment horizontal="center"/>
    </xf>
    <xf numFmtId="0" fontId="7" fillId="18" borderId="21" xfId="0" applyFont="1" applyFill="1" applyBorder="1" applyAlignment="1" applyProtection="1">
      <alignment horizontal="center"/>
    </xf>
    <xf numFmtId="0" fontId="7" fillId="18" borderId="34" xfId="0" applyFont="1" applyFill="1" applyBorder="1" applyAlignment="1" applyProtection="1">
      <alignment horizontal="center"/>
    </xf>
    <xf numFmtId="0" fontId="9" fillId="18" borderId="3" xfId="0" applyFont="1" applyFill="1" applyBorder="1" applyAlignment="1" applyProtection="1">
      <alignment horizontal="center"/>
    </xf>
    <xf numFmtId="10" fontId="9" fillId="18" borderId="3" xfId="0" applyNumberFormat="1" applyFont="1" applyFill="1" applyBorder="1" applyAlignment="1" applyProtection="1">
      <alignment horizontal="center"/>
    </xf>
    <xf numFmtId="10" fontId="9" fillId="18" borderId="9" xfId="0" applyNumberFormat="1" applyFont="1" applyFill="1" applyBorder="1" applyAlignment="1" applyProtection="1">
      <alignment horizontal="center"/>
    </xf>
    <xf numFmtId="0" fontId="7" fillId="17" borderId="21" xfId="0" applyFont="1" applyFill="1" applyBorder="1" applyAlignment="1" applyProtection="1">
      <alignment horizontal="center"/>
    </xf>
    <xf numFmtId="0" fontId="7" fillId="17" borderId="34" xfId="0" applyFont="1" applyFill="1" applyBorder="1" applyAlignment="1" applyProtection="1">
      <alignment horizontal="center"/>
    </xf>
    <xf numFmtId="0" fontId="9" fillId="17" borderId="3" xfId="0" applyFont="1" applyFill="1" applyBorder="1" applyAlignment="1" applyProtection="1">
      <alignment horizontal="center"/>
    </xf>
    <xf numFmtId="10" fontId="9" fillId="17" borderId="3" xfId="0" applyNumberFormat="1" applyFont="1" applyFill="1" applyBorder="1" applyAlignment="1" applyProtection="1">
      <alignment horizontal="center"/>
    </xf>
    <xf numFmtId="10" fontId="9" fillId="17" borderId="9" xfId="0" applyNumberFormat="1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34" xfId="0" applyFont="1" applyFill="1" applyBorder="1" applyAlignment="1" applyProtection="1">
      <alignment horizontal="center"/>
    </xf>
    <xf numFmtId="0" fontId="9" fillId="16" borderId="3" xfId="0" applyFont="1" applyFill="1" applyBorder="1" applyAlignment="1" applyProtection="1">
      <alignment horizontal="center"/>
    </xf>
    <xf numFmtId="10" fontId="9" fillId="16" borderId="3" xfId="0" applyNumberFormat="1" applyFont="1" applyFill="1" applyBorder="1" applyAlignment="1" applyProtection="1">
      <alignment horizontal="center"/>
    </xf>
    <xf numFmtId="10" fontId="9" fillId="16" borderId="9" xfId="0" applyNumberFormat="1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/>
    </xf>
    <xf numFmtId="0" fontId="7" fillId="9" borderId="34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0" fontId="9" fillId="9" borderId="3" xfId="0" applyNumberFormat="1" applyFont="1" applyFill="1" applyBorder="1" applyAlignment="1" applyProtection="1">
      <alignment horizontal="center"/>
    </xf>
    <xf numFmtId="10" fontId="9" fillId="9" borderId="9" xfId="0" applyNumberFormat="1" applyFont="1" applyFill="1" applyBorder="1" applyAlignment="1" applyProtection="1">
      <alignment horizontal="center"/>
    </xf>
    <xf numFmtId="0" fontId="7" fillId="10" borderId="21" xfId="0" applyFont="1" applyFill="1" applyBorder="1" applyAlignment="1" applyProtection="1">
      <alignment horizontal="center"/>
    </xf>
    <xf numFmtId="0" fontId="7" fillId="10" borderId="34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10" fontId="9" fillId="10" borderId="3" xfId="0" applyNumberFormat="1" applyFont="1" applyFill="1" applyBorder="1" applyAlignment="1" applyProtection="1">
      <alignment horizontal="center"/>
    </xf>
    <xf numFmtId="10" fontId="9" fillId="10" borderId="9" xfId="0" applyNumberFormat="1" applyFont="1" applyFill="1" applyBorder="1" applyAlignment="1" applyProtection="1">
      <alignment horizontal="center"/>
    </xf>
    <xf numFmtId="0" fontId="7" fillId="11" borderId="21" xfId="0" applyFont="1" applyFill="1" applyBorder="1" applyAlignment="1" applyProtection="1">
      <alignment horizontal="center"/>
    </xf>
    <xf numFmtId="0" fontId="7" fillId="11" borderId="34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10" fontId="9" fillId="11" borderId="3" xfId="0" applyNumberFormat="1" applyFont="1" applyFill="1" applyBorder="1" applyAlignment="1" applyProtection="1">
      <alignment horizontal="center"/>
    </xf>
    <xf numFmtId="10" fontId="9" fillId="11" borderId="9" xfId="0" applyNumberFormat="1" applyFont="1" applyFill="1" applyBorder="1" applyAlignment="1" applyProtection="1">
      <alignment horizontal="center"/>
    </xf>
    <xf numFmtId="0" fontId="7" fillId="13" borderId="40" xfId="0" applyFont="1" applyFill="1" applyBorder="1" applyAlignment="1" applyProtection="1">
      <alignment horizontal="center"/>
    </xf>
    <xf numFmtId="0" fontId="7" fillId="13" borderId="44" xfId="0" applyFont="1" applyFill="1" applyBorder="1" applyAlignment="1" applyProtection="1">
      <alignment horizontal="center"/>
    </xf>
    <xf numFmtId="0" fontId="7" fillId="13" borderId="5" xfId="0" applyFont="1" applyFill="1" applyBorder="1" applyAlignment="1" applyProtection="1">
      <alignment horizontal="center"/>
    </xf>
    <xf numFmtId="0" fontId="9" fillId="13" borderId="41" xfId="0" applyFont="1" applyFill="1" applyBorder="1" applyAlignment="1" applyProtection="1">
      <alignment horizontal="center"/>
    </xf>
    <xf numFmtId="0" fontId="9" fillId="13" borderId="42" xfId="0" applyFont="1" applyFill="1" applyBorder="1" applyAlignment="1" applyProtection="1">
      <alignment horizontal="center"/>
    </xf>
    <xf numFmtId="10" fontId="9" fillId="13" borderId="41" xfId="0" applyNumberFormat="1" applyFont="1" applyFill="1" applyBorder="1" applyAlignment="1" applyProtection="1">
      <alignment horizontal="center"/>
    </xf>
    <xf numFmtId="10" fontId="9" fillId="13" borderId="43" xfId="0" applyNumberFormat="1" applyFont="1" applyFill="1" applyBorder="1" applyAlignment="1" applyProtection="1">
      <alignment horizontal="center"/>
    </xf>
    <xf numFmtId="0" fontId="7" fillId="21" borderId="40" xfId="0" applyFont="1" applyFill="1" applyBorder="1" applyAlignment="1" applyProtection="1">
      <alignment horizontal="center"/>
    </xf>
    <xf numFmtId="0" fontId="7" fillId="21" borderId="44" xfId="0" applyFont="1" applyFill="1" applyBorder="1" applyAlignment="1" applyProtection="1">
      <alignment horizontal="center"/>
    </xf>
    <xf numFmtId="0" fontId="7" fillId="21" borderId="5" xfId="0" applyFont="1" applyFill="1" applyBorder="1" applyAlignment="1" applyProtection="1">
      <alignment horizontal="center"/>
    </xf>
    <xf numFmtId="0" fontId="9" fillId="21" borderId="41" xfId="0" applyFont="1" applyFill="1" applyBorder="1" applyAlignment="1" applyProtection="1">
      <alignment horizontal="center"/>
    </xf>
    <xf numFmtId="0" fontId="9" fillId="21" borderId="42" xfId="0" applyFont="1" applyFill="1" applyBorder="1" applyAlignment="1" applyProtection="1">
      <alignment horizontal="center"/>
    </xf>
    <xf numFmtId="10" fontId="9" fillId="21" borderId="41" xfId="0" applyNumberFormat="1" applyFont="1" applyFill="1" applyBorder="1" applyAlignment="1" applyProtection="1">
      <alignment horizontal="center"/>
    </xf>
    <xf numFmtId="10" fontId="9" fillId="21" borderId="43" xfId="0" applyNumberFormat="1" applyFont="1" applyFill="1" applyBorder="1" applyAlignment="1" applyProtection="1">
      <alignment horizontal="center"/>
    </xf>
    <xf numFmtId="0" fontId="7" fillId="5" borderId="40" xfId="0" applyFont="1" applyFill="1" applyBorder="1" applyAlignment="1" applyProtection="1">
      <alignment horizontal="center"/>
    </xf>
    <xf numFmtId="0" fontId="7" fillId="5" borderId="44" xfId="0" applyFont="1" applyFill="1" applyBorder="1" applyAlignment="1" applyProtection="1">
      <alignment horizontal="center"/>
    </xf>
    <xf numFmtId="0" fontId="7" fillId="5" borderId="5" xfId="0" applyFont="1" applyFill="1" applyBorder="1" applyAlignment="1" applyProtection="1">
      <alignment horizontal="center"/>
    </xf>
    <xf numFmtId="0" fontId="9" fillId="5" borderId="41" xfId="0" applyFont="1" applyFill="1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10" fontId="9" fillId="5" borderId="41" xfId="0" applyNumberFormat="1" applyFont="1" applyFill="1" applyBorder="1" applyAlignment="1" applyProtection="1">
      <alignment horizontal="center"/>
    </xf>
    <xf numFmtId="10" fontId="9" fillId="5" borderId="43" xfId="0" applyNumberFormat="1" applyFont="1" applyFill="1" applyBorder="1" applyAlignment="1" applyProtection="1">
      <alignment horizontal="center"/>
    </xf>
    <xf numFmtId="0" fontId="7" fillId="6" borderId="40" xfId="0" applyFont="1" applyFill="1" applyBorder="1" applyAlignment="1" applyProtection="1">
      <alignment horizontal="center"/>
    </xf>
    <xf numFmtId="0" fontId="7" fillId="6" borderId="44" xfId="0" applyFont="1" applyFill="1" applyBorder="1" applyAlignment="1" applyProtection="1">
      <alignment horizontal="center"/>
    </xf>
    <xf numFmtId="0" fontId="7" fillId="6" borderId="5" xfId="0" applyFont="1" applyFill="1" applyBorder="1" applyAlignment="1" applyProtection="1">
      <alignment horizontal="center"/>
    </xf>
    <xf numFmtId="0" fontId="9" fillId="6" borderId="41" xfId="0" applyFont="1" applyFill="1" applyBorder="1" applyAlignment="1" applyProtection="1">
      <alignment horizontal="center"/>
    </xf>
    <xf numFmtId="0" fontId="9" fillId="6" borderId="42" xfId="0" applyFont="1" applyFill="1" applyBorder="1" applyAlignment="1" applyProtection="1">
      <alignment horizontal="center"/>
    </xf>
    <xf numFmtId="10" fontId="9" fillId="6" borderId="41" xfId="0" applyNumberFormat="1" applyFont="1" applyFill="1" applyBorder="1" applyAlignment="1" applyProtection="1">
      <alignment horizontal="center"/>
    </xf>
    <xf numFmtId="10" fontId="9" fillId="6" borderId="43" xfId="0" applyNumberFormat="1" applyFont="1" applyFill="1" applyBorder="1" applyAlignment="1" applyProtection="1">
      <alignment horizontal="center"/>
    </xf>
    <xf numFmtId="0" fontId="7" fillId="12" borderId="40" xfId="0" applyFont="1" applyFill="1" applyBorder="1" applyAlignment="1" applyProtection="1">
      <alignment horizontal="center"/>
    </xf>
    <xf numFmtId="0" fontId="7" fillId="12" borderId="44" xfId="0" applyFont="1" applyFill="1" applyBorder="1" applyAlignment="1" applyProtection="1">
      <alignment horizontal="center"/>
    </xf>
    <xf numFmtId="0" fontId="7" fillId="12" borderId="5" xfId="0" applyFont="1" applyFill="1" applyBorder="1" applyAlignment="1" applyProtection="1">
      <alignment horizontal="center"/>
    </xf>
    <xf numFmtId="0" fontId="9" fillId="12" borderId="41" xfId="0" applyFont="1" applyFill="1" applyBorder="1" applyAlignment="1" applyProtection="1">
      <alignment horizontal="center"/>
    </xf>
    <xf numFmtId="0" fontId="9" fillId="12" borderId="42" xfId="0" applyFont="1" applyFill="1" applyBorder="1" applyAlignment="1" applyProtection="1">
      <alignment horizontal="center"/>
    </xf>
    <xf numFmtId="10" fontId="9" fillId="12" borderId="41" xfId="0" applyNumberFormat="1" applyFont="1" applyFill="1" applyBorder="1" applyAlignment="1" applyProtection="1">
      <alignment horizontal="center"/>
    </xf>
    <xf numFmtId="10" fontId="9" fillId="12" borderId="43" xfId="0" applyNumberFormat="1" applyFont="1" applyFill="1" applyBorder="1" applyAlignment="1" applyProtection="1">
      <alignment horizontal="center"/>
    </xf>
    <xf numFmtId="0" fontId="7" fillId="7" borderId="21" xfId="0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10" fontId="9" fillId="7" borderId="3" xfId="0" applyNumberFormat="1" applyFont="1" applyFill="1" applyBorder="1" applyAlignment="1" applyProtection="1">
      <alignment horizontal="center"/>
    </xf>
    <xf numFmtId="10" fontId="9" fillId="7" borderId="9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  <color rgb="FFFFCC99"/>
      <color rgb="FFFF99CC"/>
      <color rgb="FFFFCC00"/>
      <color rgb="FFFFFF00"/>
      <color rgb="FF00FF00"/>
      <color rgb="FF00CCFF"/>
      <color rgb="FFC0504D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005583\Local%20Settings\Temporary%20Internet%20Files\Content.Outlook\1RS0G0RC\Audit%20-%20DRA%20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nth 1"/>
      <sheetName val="Month 2"/>
      <sheetName val="Month 3"/>
      <sheetName val="Month 4"/>
      <sheetName val="Month 5"/>
      <sheetName val="Month 6"/>
      <sheetName val="Master - Yearly Data"/>
    </sheetNames>
    <sheetDataSet>
      <sheetData sheetId="0">
        <row r="33">
          <cell r="A3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JG131"/>
  <sheetViews>
    <sheetView showGridLines="0" tabSelected="1" view="pageBreakPreview" zoomScale="70" zoomScaleNormal="100" zoomScaleSheetLayoutView="70" workbookViewId="0">
      <selection activeCell="AE17" sqref="AE17"/>
    </sheetView>
  </sheetViews>
  <sheetFormatPr defaultColWidth="9.28515625" defaultRowHeight="15" x14ac:dyDescent="0.25"/>
  <cols>
    <col min="1" max="11" width="6.28515625" style="1" customWidth="1"/>
    <col min="12" max="17" width="6.28515625" style="25" customWidth="1"/>
    <col min="18" max="24" width="6.28515625" style="1" customWidth="1"/>
    <col min="25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9.5" customHeight="1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9.5" customHeight="1" thickBot="1" x14ac:dyDescent="0.3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 t="s">
        <v>32</v>
      </c>
      <c r="M27" s="96"/>
      <c r="N27" s="96"/>
      <c r="O27" s="96"/>
      <c r="P27" s="96"/>
      <c r="Q27" s="96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7" t="s">
        <v>5</v>
      </c>
    </row>
    <row r="28" spans="1:267" ht="19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98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9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98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9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98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9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21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21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21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21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21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21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21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21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21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21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21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21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21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21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21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21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21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21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21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21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117"/>
      <c r="N52" s="117"/>
      <c r="O52" s="117"/>
      <c r="P52" s="117"/>
      <c r="Q52" s="117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02"/>
    </row>
    <row r="53" spans="1:29" ht="19.5" customHeight="1" thickBot="1" x14ac:dyDescent="0.3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2" t="s">
        <v>32</v>
      </c>
      <c r="M53" s="92"/>
      <c r="N53" s="92"/>
      <c r="O53" s="92"/>
      <c r="P53" s="92"/>
      <c r="Q53" s="92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3" t="s">
        <v>6</v>
      </c>
    </row>
    <row r="54" spans="1:29" ht="19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9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9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9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21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21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21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21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21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21" customHeight="1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21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21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21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21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21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21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21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21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21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21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21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21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21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21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9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9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9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9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9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21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21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21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21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21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21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21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21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21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21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21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21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21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21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21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21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21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21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21" customHeight="1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21" customHeight="1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19.5" customHeight="1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9.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9.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9.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9.5" customHeight="1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21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21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21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21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21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21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21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21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21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21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21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21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21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21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21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21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21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21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21" customHeight="1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21" customHeight="1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" customHeight="1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" customHeight="1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67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G131"/>
  <sheetViews>
    <sheetView showGridLines="0" view="pageBreakPreview" topLeftCell="A7" zoomScale="70" zoomScaleNormal="100" zoomScaleSheetLayoutView="7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118:X118"/>
    <mergeCell ref="A120:X120"/>
    <mergeCell ref="A122:X122"/>
    <mergeCell ref="A124:X124"/>
    <mergeCell ref="A121:X121"/>
    <mergeCell ref="A123:X123"/>
    <mergeCell ref="S130:U130"/>
    <mergeCell ref="S131:U131"/>
    <mergeCell ref="V130:X130"/>
    <mergeCell ref="V131:X131"/>
    <mergeCell ref="A31:Z31"/>
    <mergeCell ref="A32:Z32"/>
    <mergeCell ref="A37:X37"/>
    <mergeCell ref="A38:X38"/>
    <mergeCell ref="A39:X39"/>
    <mergeCell ref="A40:X40"/>
    <mergeCell ref="A41:X41"/>
    <mergeCell ref="L108:R108"/>
    <mergeCell ref="A125:X125"/>
    <mergeCell ref="Y55:AB56"/>
    <mergeCell ref="A56:K56"/>
    <mergeCell ref="A57:Z57"/>
    <mergeCell ref="A58:Z58"/>
    <mergeCell ref="A59:Z59"/>
    <mergeCell ref="A76:R77"/>
    <mergeCell ref="A94:X94"/>
    <mergeCell ref="A95:X95"/>
    <mergeCell ref="A96:X96"/>
    <mergeCell ref="A66:X66"/>
    <mergeCell ref="A67:X67"/>
    <mergeCell ref="A68:X68"/>
    <mergeCell ref="A69:X69"/>
    <mergeCell ref="A70:X70"/>
    <mergeCell ref="A71:X71"/>
    <mergeCell ref="A8:X8"/>
    <mergeCell ref="A9:X9"/>
    <mergeCell ref="S24:U24"/>
    <mergeCell ref="V24:X24"/>
    <mergeCell ref="L28:R28"/>
    <mergeCell ref="L29:R29"/>
    <mergeCell ref="L30:R30"/>
    <mergeCell ref="S25:U25"/>
    <mergeCell ref="V25:X25"/>
    <mergeCell ref="A72:X72"/>
    <mergeCell ref="A73:X73"/>
    <mergeCell ref="L80:R80"/>
    <mergeCell ref="A62:X62"/>
    <mergeCell ref="A63:X63"/>
    <mergeCell ref="A92:X92"/>
    <mergeCell ref="A93:X93"/>
    <mergeCell ref="L81:R81"/>
    <mergeCell ref="L82:R82"/>
    <mergeCell ref="S81:U82"/>
    <mergeCell ref="V81:X82"/>
    <mergeCell ref="A55:K55"/>
    <mergeCell ref="S55:U56"/>
    <mergeCell ref="V55:X56"/>
    <mergeCell ref="A23:X23"/>
    <mergeCell ref="A12:X12"/>
    <mergeCell ref="A14:X14"/>
    <mergeCell ref="A17:X17"/>
    <mergeCell ref="A60:X60"/>
    <mergeCell ref="A87:X87"/>
    <mergeCell ref="A75:X75"/>
    <mergeCell ref="A86:X86"/>
    <mergeCell ref="A64:X64"/>
    <mergeCell ref="A65:X65"/>
    <mergeCell ref="A34:X34"/>
    <mergeCell ref="A35:X35"/>
    <mergeCell ref="A36:X36"/>
    <mergeCell ref="A19:X19"/>
    <mergeCell ref="A43:X43"/>
    <mergeCell ref="A45:X45"/>
    <mergeCell ref="A47:X47"/>
    <mergeCell ref="A49:X49"/>
    <mergeCell ref="A42:X42"/>
    <mergeCell ref="A44:X44"/>
    <mergeCell ref="A74:X74"/>
    <mergeCell ref="L55:R55"/>
    <mergeCell ref="L56:R56"/>
    <mergeCell ref="A61:X61"/>
    <mergeCell ref="L106:R106"/>
    <mergeCell ref="L107:R107"/>
    <mergeCell ref="A106:K106"/>
    <mergeCell ref="S106:U106"/>
    <mergeCell ref="V106:X106"/>
    <mergeCell ref="Y106:AB106"/>
    <mergeCell ref="A107:K107"/>
    <mergeCell ref="S107:U108"/>
    <mergeCell ref="V107:X108"/>
    <mergeCell ref="Y107:AB108"/>
    <mergeCell ref="S76:U76"/>
    <mergeCell ref="V76:X76"/>
    <mergeCell ref="Y76:AB76"/>
    <mergeCell ref="S77:U77"/>
    <mergeCell ref="V77:X77"/>
    <mergeCell ref="Y77:AB77"/>
    <mergeCell ref="A80:K80"/>
    <mergeCell ref="S80:U80"/>
    <mergeCell ref="V80:X80"/>
    <mergeCell ref="Y80:AB80"/>
    <mergeCell ref="A81:K81"/>
    <mergeCell ref="A5:Z5"/>
    <mergeCell ref="A6:Z6"/>
    <mergeCell ref="A7:Z7"/>
    <mergeCell ref="A22:X22"/>
    <mergeCell ref="A21:X21"/>
    <mergeCell ref="Y2:AB2"/>
    <mergeCell ref="Y3:AB4"/>
    <mergeCell ref="A2:K2"/>
    <mergeCell ref="A3:K3"/>
    <mergeCell ref="A4:K4"/>
    <mergeCell ref="S2:U2"/>
    <mergeCell ref="S3:U4"/>
    <mergeCell ref="V2:X2"/>
    <mergeCell ref="V3:X4"/>
    <mergeCell ref="L2:R2"/>
    <mergeCell ref="L3:R3"/>
    <mergeCell ref="L4:R4"/>
    <mergeCell ref="A10:X10"/>
    <mergeCell ref="A11:X11"/>
    <mergeCell ref="A13:X13"/>
    <mergeCell ref="A15:X15"/>
    <mergeCell ref="A16:X16"/>
    <mergeCell ref="A18:X18"/>
    <mergeCell ref="A20:X20"/>
    <mergeCell ref="Y24:AB24"/>
    <mergeCell ref="Y25:AB25"/>
    <mergeCell ref="A24:R25"/>
    <mergeCell ref="A28:K28"/>
    <mergeCell ref="S28:U28"/>
    <mergeCell ref="V28:X28"/>
    <mergeCell ref="Y28:AB28"/>
    <mergeCell ref="A29:K29"/>
    <mergeCell ref="S29:U30"/>
    <mergeCell ref="V29:X30"/>
    <mergeCell ref="Y29:AB30"/>
    <mergeCell ref="A30:K30"/>
    <mergeCell ref="A33:Z33"/>
    <mergeCell ref="A50:R51"/>
    <mergeCell ref="S50:U50"/>
    <mergeCell ref="V50:X50"/>
    <mergeCell ref="Y50:AB50"/>
    <mergeCell ref="S51:U51"/>
    <mergeCell ref="V51:X51"/>
    <mergeCell ref="Y51:AB51"/>
    <mergeCell ref="A54:K54"/>
    <mergeCell ref="S54:U54"/>
    <mergeCell ref="V54:X54"/>
    <mergeCell ref="Y54:AB54"/>
    <mergeCell ref="A46:X46"/>
    <mergeCell ref="A48:X48"/>
    <mergeCell ref="L54:R54"/>
    <mergeCell ref="Y81:AB82"/>
    <mergeCell ref="A82:K82"/>
    <mergeCell ref="A83:Z83"/>
    <mergeCell ref="A84:Z84"/>
    <mergeCell ref="A85:Z85"/>
    <mergeCell ref="A102:R103"/>
    <mergeCell ref="S102:U102"/>
    <mergeCell ref="V102:X102"/>
    <mergeCell ref="Y102:AB102"/>
    <mergeCell ref="S103:U103"/>
    <mergeCell ref="V103:X103"/>
    <mergeCell ref="Y103:AB103"/>
    <mergeCell ref="A99:X99"/>
    <mergeCell ref="A100:X100"/>
    <mergeCell ref="A101:X101"/>
    <mergeCell ref="A89:X89"/>
    <mergeCell ref="A91:X91"/>
    <mergeCell ref="A88:X88"/>
    <mergeCell ref="A90:X90"/>
    <mergeCell ref="A97:X97"/>
    <mergeCell ref="A98:X98"/>
    <mergeCell ref="Y130:AB130"/>
    <mergeCell ref="Y131:AB131"/>
    <mergeCell ref="A130:R130"/>
    <mergeCell ref="A108:K108"/>
    <mergeCell ref="A109:Z109"/>
    <mergeCell ref="A110:Z110"/>
    <mergeCell ref="A111:Z111"/>
    <mergeCell ref="A128:R129"/>
    <mergeCell ref="S128:U128"/>
    <mergeCell ref="V128:X128"/>
    <mergeCell ref="Y128:AB128"/>
    <mergeCell ref="S129:U129"/>
    <mergeCell ref="V129:X129"/>
    <mergeCell ref="Y129:AB129"/>
    <mergeCell ref="A113:X113"/>
    <mergeCell ref="A114:X114"/>
    <mergeCell ref="A115:X115"/>
    <mergeCell ref="A117:X117"/>
    <mergeCell ref="A119:X119"/>
    <mergeCell ref="A112:X112"/>
    <mergeCell ref="A126:X126"/>
    <mergeCell ref="A127:X127"/>
    <mergeCell ref="A131:R131"/>
    <mergeCell ref="A116:X116"/>
  </mergeCells>
  <phoneticPr fontId="4" type="noConversion"/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JG131"/>
  <sheetViews>
    <sheetView showGridLines="0" view="pageBreakPreview" topLeftCell="A82" zoomScale="55" zoomScaleNormal="100" zoomScaleSheetLayoutView="55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  <pageSetUpPr fitToPage="1"/>
  </sheetPr>
  <dimension ref="A1:JG131"/>
  <sheetViews>
    <sheetView showGridLines="0" view="pageBreakPreview" topLeftCell="A52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504D"/>
    <pageSetUpPr fitToPage="1"/>
  </sheetPr>
  <dimension ref="A1:JG131"/>
  <sheetViews>
    <sheetView showGridLines="0" view="pageBreakPreview" topLeftCell="A49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G131"/>
  <sheetViews>
    <sheetView showGridLines="0" view="pageBreakPreview" topLeftCell="A67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G131"/>
  <sheetViews>
    <sheetView showGridLines="0" view="pageBreakPreview" topLeftCell="A88" zoomScale="55" zoomScaleNormal="100" zoomScaleSheetLayoutView="55" workbookViewId="0">
      <selection activeCell="AC131" sqref="AC131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G131"/>
  <sheetViews>
    <sheetView showGridLines="0" view="pageBreakPreview" topLeftCell="A52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  <pageSetUpPr fitToPage="1"/>
  </sheetPr>
  <dimension ref="A1:JG131"/>
  <sheetViews>
    <sheetView showGridLines="0" view="pageBreakPreview" topLeftCell="A46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JG131"/>
  <sheetViews>
    <sheetView showGridLines="0" view="pageBreakPreview" topLeftCell="A49" zoomScale="40" zoomScaleNormal="100" zoomScaleSheetLayoutView="4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  <pageSetUpPr fitToPage="1"/>
  </sheetPr>
  <dimension ref="A1:JG131"/>
  <sheetViews>
    <sheetView showGridLines="0" view="pageBreakPreview" topLeftCell="A91" zoomScale="70" zoomScaleNormal="100" zoomScaleSheetLayoutView="7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G131"/>
  <sheetViews>
    <sheetView showGridLines="0" view="pageBreakPreview" topLeftCell="A110" zoomScaleNormal="100" zoomScaleSheetLayoutView="100" workbookViewId="0">
      <selection activeCell="Y132" sqref="Y132"/>
    </sheetView>
  </sheetViews>
  <sheetFormatPr defaultColWidth="9.28515625" defaultRowHeight="15" x14ac:dyDescent="0.25"/>
  <cols>
    <col min="1" max="11" width="4.7109375" style="1" customWidth="1"/>
    <col min="12" max="17" width="4.7109375" style="25" customWidth="1"/>
    <col min="18" max="28" width="4.7109375" style="1" customWidth="1"/>
    <col min="29" max="29" width="28.85546875" style="1" customWidth="1"/>
    <col min="30" max="16384" width="9.28515625" style="1"/>
  </cols>
  <sheetData>
    <row r="1" spans="1:29" ht="19.5" thickBot="1" x14ac:dyDescent="0.3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 t="s">
        <v>32</v>
      </c>
      <c r="M1" s="96"/>
      <c r="N1" s="96"/>
      <c r="O1" s="96"/>
      <c r="P1" s="96"/>
      <c r="Q1" s="96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4</v>
      </c>
    </row>
    <row r="2" spans="1:29" ht="19.5" thickBot="1" x14ac:dyDescent="0.35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67"/>
      <c r="M2" s="168"/>
      <c r="N2" s="168"/>
      <c r="O2" s="168"/>
      <c r="P2" s="168"/>
      <c r="Q2" s="168"/>
      <c r="R2" s="169"/>
      <c r="S2" s="170" t="s">
        <v>1</v>
      </c>
      <c r="T2" s="171"/>
      <c r="U2" s="172"/>
      <c r="V2" s="170" t="s">
        <v>21</v>
      </c>
      <c r="W2" s="171"/>
      <c r="X2" s="172"/>
      <c r="Y2" s="173" t="s">
        <v>11</v>
      </c>
      <c r="Z2" s="174"/>
      <c r="AA2" s="174"/>
      <c r="AB2" s="175"/>
      <c r="AC2" s="98"/>
    </row>
    <row r="3" spans="1:29" ht="19.5" customHeight="1" thickBot="1" x14ac:dyDescent="0.35">
      <c r="A3" s="176" t="s">
        <v>33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67"/>
      <c r="M3" s="168"/>
      <c r="N3" s="168"/>
      <c r="O3" s="168"/>
      <c r="P3" s="168"/>
      <c r="Q3" s="168"/>
      <c r="R3" s="169"/>
      <c r="S3" s="179"/>
      <c r="T3" s="180"/>
      <c r="U3" s="181"/>
      <c r="V3" s="185"/>
      <c r="W3" s="186"/>
      <c r="X3" s="187"/>
      <c r="Y3" s="191" t="e">
        <f>(S25/Y25)</f>
        <v>#DIV/0!</v>
      </c>
      <c r="Z3" s="192"/>
      <c r="AA3" s="192"/>
      <c r="AB3" s="193"/>
      <c r="AC3" s="98"/>
    </row>
    <row r="4" spans="1:29" ht="19.5" customHeight="1" thickBot="1" x14ac:dyDescent="0.35">
      <c r="A4" s="147" t="s">
        <v>31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51"/>
      <c r="N4" s="151"/>
      <c r="O4" s="151"/>
      <c r="P4" s="151"/>
      <c r="Q4" s="151"/>
      <c r="R4" s="152"/>
      <c r="S4" s="182"/>
      <c r="T4" s="183"/>
      <c r="U4" s="184"/>
      <c r="V4" s="188"/>
      <c r="W4" s="189"/>
      <c r="X4" s="190"/>
      <c r="Y4" s="194"/>
      <c r="Z4" s="195"/>
      <c r="AA4" s="195"/>
      <c r="AB4" s="196"/>
      <c r="AC4" s="98"/>
    </row>
    <row r="5" spans="1:29" ht="18.75" x14ac:dyDescent="0.3">
      <c r="A5" s="153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72"/>
      <c r="AB5" s="72"/>
      <c r="AC5" s="78" t="s">
        <v>39</v>
      </c>
    </row>
    <row r="6" spans="1:29" ht="18.75" x14ac:dyDescent="0.3">
      <c r="A6" s="156" t="s">
        <v>18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73" t="s">
        <v>2</v>
      </c>
      <c r="AB6" s="74"/>
      <c r="AC6" s="75"/>
    </row>
    <row r="7" spans="1:29" ht="19.5" thickBot="1" x14ac:dyDescent="0.35">
      <c r="A7" s="159" t="s">
        <v>19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79" t="s">
        <v>2</v>
      </c>
      <c r="AB7" s="80"/>
      <c r="AC7" s="81"/>
    </row>
    <row r="8" spans="1:29" ht="21" customHeight="1" thickBot="1" x14ac:dyDescent="0.35">
      <c r="A8" s="162" t="s">
        <v>20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82" t="s">
        <v>2</v>
      </c>
      <c r="Z8" s="83"/>
      <c r="AA8" s="82" t="s">
        <v>3</v>
      </c>
      <c r="AB8" s="83"/>
      <c r="AC8" s="84"/>
    </row>
    <row r="9" spans="1:29" ht="21" customHeight="1" thickBot="1" x14ac:dyDescent="0.35">
      <c r="A9" s="137" t="s">
        <v>36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85" t="s">
        <v>2</v>
      </c>
      <c r="Z9" s="86"/>
      <c r="AA9" s="85" t="s">
        <v>3</v>
      </c>
      <c r="AB9" s="86"/>
      <c r="AC9" s="87"/>
    </row>
    <row r="10" spans="1:29" ht="21" customHeight="1" thickBot="1" x14ac:dyDescent="0.35">
      <c r="A10" s="139" t="s">
        <v>22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82" t="s">
        <v>2</v>
      </c>
      <c r="Z10" s="83"/>
      <c r="AA10" s="82" t="s">
        <v>3</v>
      </c>
      <c r="AB10" s="83"/>
      <c r="AC10" s="84"/>
    </row>
    <row r="11" spans="1:29" ht="21" customHeight="1" thickBot="1" x14ac:dyDescent="0.35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82" t="s">
        <v>2</v>
      </c>
      <c r="Z11" s="83"/>
      <c r="AA11" s="82" t="s">
        <v>3</v>
      </c>
      <c r="AB11" s="83"/>
      <c r="AC11" s="84"/>
    </row>
    <row r="12" spans="1:29" ht="21" customHeight="1" thickBot="1" x14ac:dyDescent="0.35">
      <c r="A12" s="139" t="s">
        <v>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82" t="s">
        <v>2</v>
      </c>
      <c r="Z12" s="83"/>
      <c r="AA12" s="82" t="s">
        <v>3</v>
      </c>
      <c r="AB12" s="83"/>
      <c r="AC12" s="84"/>
    </row>
    <row r="13" spans="1:29" ht="21" customHeight="1" thickBot="1" x14ac:dyDescent="0.35">
      <c r="A13" s="137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85" t="s">
        <v>2</v>
      </c>
      <c r="Z13" s="86"/>
      <c r="AA13" s="85" t="s">
        <v>3</v>
      </c>
      <c r="AB13" s="86"/>
      <c r="AC13" s="87"/>
    </row>
    <row r="14" spans="1:29" ht="21" customHeight="1" thickBot="1" x14ac:dyDescent="0.35">
      <c r="A14" s="137" t="s">
        <v>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85" t="s">
        <v>2</v>
      </c>
      <c r="Z14" s="86"/>
      <c r="AA14" s="85" t="s">
        <v>3</v>
      </c>
      <c r="AB14" s="86"/>
      <c r="AC14" s="87"/>
    </row>
    <row r="15" spans="1:29" ht="21" customHeight="1" thickBot="1" x14ac:dyDescent="0.35">
      <c r="A15" s="139" t="s">
        <v>25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82" t="s">
        <v>2</v>
      </c>
      <c r="Z15" s="83"/>
      <c r="AA15" s="82" t="s">
        <v>3</v>
      </c>
      <c r="AB15" s="83"/>
      <c r="AC15" s="84"/>
    </row>
    <row r="16" spans="1:29" ht="21" customHeight="1" thickBot="1" x14ac:dyDescent="0.35">
      <c r="A16" s="137" t="s">
        <v>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85" t="s">
        <v>2</v>
      </c>
      <c r="Z16" s="86"/>
      <c r="AA16" s="85" t="s">
        <v>3</v>
      </c>
      <c r="AB16" s="86"/>
      <c r="AC16" s="87"/>
    </row>
    <row r="17" spans="1:267" ht="21" customHeight="1" thickBot="1" x14ac:dyDescent="0.35">
      <c r="A17" s="137" t="s">
        <v>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85" t="s">
        <v>2</v>
      </c>
      <c r="Z17" s="86"/>
      <c r="AA17" s="85" t="s">
        <v>3</v>
      </c>
      <c r="AB17" s="86"/>
      <c r="AC17" s="87"/>
    </row>
    <row r="18" spans="1:267" ht="21" customHeight="1" thickBot="1" x14ac:dyDescent="0.35">
      <c r="A18" s="137" t="s">
        <v>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85" t="s">
        <v>2</v>
      </c>
      <c r="Z18" s="86"/>
      <c r="AA18" s="85" t="s">
        <v>3</v>
      </c>
      <c r="AB18" s="86"/>
      <c r="AC18" s="87"/>
    </row>
    <row r="19" spans="1:267" ht="21" customHeight="1" thickBot="1" x14ac:dyDescent="0.35">
      <c r="A19" s="137" t="s">
        <v>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85" t="s">
        <v>2</v>
      </c>
      <c r="Z19" s="86"/>
      <c r="AA19" s="85" t="s">
        <v>3</v>
      </c>
      <c r="AB19" s="86"/>
      <c r="AC19" s="87"/>
    </row>
    <row r="20" spans="1:267" ht="21" customHeight="1" thickBot="1" x14ac:dyDescent="0.35">
      <c r="A20" s="137" t="s">
        <v>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85" t="s">
        <v>2</v>
      </c>
      <c r="Z20" s="86"/>
      <c r="AA20" s="85" t="s">
        <v>3</v>
      </c>
      <c r="AB20" s="86"/>
      <c r="AC20" s="87"/>
    </row>
    <row r="21" spans="1:267" ht="21" customHeight="1" thickBot="1" x14ac:dyDescent="0.35">
      <c r="A21" s="137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85" t="s">
        <v>2</v>
      </c>
      <c r="Z21" s="86"/>
      <c r="AA21" s="85" t="s">
        <v>3</v>
      </c>
      <c r="AB21" s="86"/>
      <c r="AC21" s="87"/>
    </row>
    <row r="22" spans="1:267" ht="21" customHeight="1" thickBot="1" x14ac:dyDescent="0.35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85" t="s">
        <v>2</v>
      </c>
      <c r="Z22" s="86"/>
      <c r="AA22" s="85" t="s">
        <v>3</v>
      </c>
      <c r="AB22" s="86"/>
      <c r="AC22" s="87"/>
    </row>
    <row r="23" spans="1:267" ht="21" customHeight="1" thickBot="1" x14ac:dyDescent="0.35">
      <c r="A23" s="139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82" t="s">
        <v>2</v>
      </c>
      <c r="Z23" s="83"/>
      <c r="AA23" s="82" t="s">
        <v>3</v>
      </c>
      <c r="AB23" s="83"/>
      <c r="AC23" s="84"/>
    </row>
    <row r="24" spans="1:267" ht="21" customHeight="1" thickBot="1" x14ac:dyDescent="0.35">
      <c r="A24" s="141" t="s">
        <v>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97" t="s">
        <v>12</v>
      </c>
      <c r="T24" s="198"/>
      <c r="U24" s="199"/>
      <c r="V24" s="197" t="s">
        <v>13</v>
      </c>
      <c r="W24" s="198"/>
      <c r="X24" s="199"/>
      <c r="Y24" s="197" t="s">
        <v>10</v>
      </c>
      <c r="Z24" s="198"/>
      <c r="AA24" s="198"/>
      <c r="AB24" s="199"/>
      <c r="AC24" s="76" t="s">
        <v>11</v>
      </c>
    </row>
    <row r="25" spans="1:267" ht="21" customHeight="1" thickBot="1" x14ac:dyDescent="0.3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/>
      <c r="S25" s="126">
        <f>SUM(Z8:Z23)</f>
        <v>0</v>
      </c>
      <c r="T25" s="127"/>
      <c r="U25" s="128"/>
      <c r="V25" s="126">
        <f>SUM(AB8:AB23)</f>
        <v>0</v>
      </c>
      <c r="W25" s="127"/>
      <c r="X25" s="128"/>
      <c r="Y25" s="126">
        <f>SUM(S25,V25)</f>
        <v>0</v>
      </c>
      <c r="Z25" s="127"/>
      <c r="AA25" s="127"/>
      <c r="AB25" s="128"/>
      <c r="AC25" s="77" t="e">
        <f>(S25/Y25)</f>
        <v>#DIV/0!</v>
      </c>
    </row>
    <row r="26" spans="1:267" ht="16.5" customHeight="1" thickTop="1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1"/>
      <c r="N26" s="101"/>
      <c r="O26" s="101"/>
      <c r="P26" s="101"/>
      <c r="Q26" s="101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</row>
    <row r="27" spans="1:267" ht="16.5" customHeight="1" thickBot="1" x14ac:dyDescent="0.3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 t="s">
        <v>32</v>
      </c>
      <c r="M27" s="92"/>
      <c r="N27" s="92"/>
      <c r="O27" s="92"/>
      <c r="P27" s="92"/>
      <c r="Q27" s="92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 t="s">
        <v>5</v>
      </c>
    </row>
    <row r="28" spans="1:267" ht="16.5" customHeight="1" thickBot="1" x14ac:dyDescent="0.35">
      <c r="A28" s="164" t="s">
        <v>0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7"/>
      <c r="M28" s="168"/>
      <c r="N28" s="168"/>
      <c r="O28" s="168"/>
      <c r="P28" s="168"/>
      <c r="Q28" s="168"/>
      <c r="R28" s="169"/>
      <c r="S28" s="170" t="s">
        <v>1</v>
      </c>
      <c r="T28" s="171"/>
      <c r="U28" s="172"/>
      <c r="V28" s="170" t="s">
        <v>21</v>
      </c>
      <c r="W28" s="171"/>
      <c r="X28" s="172"/>
      <c r="Y28" s="173" t="s">
        <v>11</v>
      </c>
      <c r="Z28" s="174"/>
      <c r="AA28" s="174"/>
      <c r="AB28" s="175"/>
      <c r="AC28" s="3"/>
      <c r="AE28" s="2"/>
      <c r="AI28" s="2"/>
      <c r="AM28" s="2"/>
      <c r="AQ28" s="2"/>
      <c r="AU28" s="2"/>
      <c r="AY28" s="2"/>
      <c r="BC28" s="2"/>
      <c r="BG28" s="2"/>
      <c r="BK28" s="2"/>
      <c r="BO28" s="2"/>
      <c r="BS28" s="2"/>
      <c r="BW28" s="2"/>
      <c r="CA28" s="2"/>
      <c r="CE28" s="2"/>
      <c r="CI28" s="2"/>
      <c r="CM28" s="2"/>
      <c r="CQ28" s="2"/>
      <c r="CU28" s="2"/>
      <c r="CY28" s="2"/>
      <c r="DC28" s="2"/>
      <c r="DG28" s="2"/>
      <c r="DK28" s="2"/>
      <c r="DO28" s="2"/>
      <c r="DS28" s="2"/>
      <c r="DW28" s="2"/>
      <c r="EA28" s="2"/>
      <c r="EE28" s="2"/>
      <c r="EI28" s="2"/>
      <c r="EM28" s="2"/>
      <c r="EQ28" s="2"/>
      <c r="EU28" s="2"/>
      <c r="EY28" s="2"/>
      <c r="FC28" s="2"/>
      <c r="FG28" s="2"/>
      <c r="FK28" s="2"/>
      <c r="FO28" s="2"/>
      <c r="FS28" s="2"/>
      <c r="FW28" s="2"/>
      <c r="GA28" s="2"/>
      <c r="GE28" s="2"/>
      <c r="GI28" s="2"/>
      <c r="GM28" s="2"/>
      <c r="GQ28" s="2"/>
      <c r="GU28" s="2"/>
      <c r="GY28" s="2"/>
      <c r="HC28" s="2"/>
      <c r="HG28" s="2"/>
      <c r="HK28" s="2"/>
      <c r="HO28" s="2"/>
      <c r="HS28" s="2"/>
      <c r="HW28" s="2"/>
      <c r="IA28" s="2"/>
      <c r="IE28" s="2"/>
      <c r="II28" s="2"/>
      <c r="IM28" s="2"/>
      <c r="IQ28" s="2"/>
      <c r="IU28" s="2"/>
      <c r="IY28" s="2"/>
      <c r="JC28" s="2"/>
      <c r="JG28" s="2"/>
    </row>
    <row r="29" spans="1:267" ht="16.5" customHeight="1" thickBot="1" x14ac:dyDescent="0.35">
      <c r="A29" s="176" t="s">
        <v>33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8"/>
      <c r="L29" s="167"/>
      <c r="M29" s="168"/>
      <c r="N29" s="168"/>
      <c r="O29" s="168"/>
      <c r="P29" s="168"/>
      <c r="Q29" s="168"/>
      <c r="R29" s="169"/>
      <c r="S29" s="179"/>
      <c r="T29" s="180"/>
      <c r="U29" s="181"/>
      <c r="V29" s="185"/>
      <c r="W29" s="186"/>
      <c r="X29" s="187"/>
      <c r="Y29" s="191" t="e">
        <f>(S51/Y51)</f>
        <v>#DIV/0!</v>
      </c>
      <c r="Z29" s="192"/>
      <c r="AA29" s="192"/>
      <c r="AB29" s="193"/>
      <c r="AC29" s="3"/>
      <c r="AE29" s="2"/>
      <c r="AI29" s="2"/>
      <c r="AM29" s="2"/>
      <c r="AQ29" s="2"/>
      <c r="AU29" s="2"/>
      <c r="AY29" s="2"/>
      <c r="BC29" s="2"/>
      <c r="BG29" s="2"/>
      <c r="BK29" s="2"/>
      <c r="BO29" s="2"/>
      <c r="BS29" s="2"/>
      <c r="BW29" s="2"/>
      <c r="CA29" s="2"/>
      <c r="CE29" s="2"/>
      <c r="CI29" s="2"/>
      <c r="CM29" s="2"/>
      <c r="CQ29" s="2"/>
      <c r="CU29" s="2"/>
      <c r="CY29" s="2"/>
      <c r="DC29" s="2"/>
      <c r="DG29" s="2"/>
      <c r="DK29" s="2"/>
      <c r="DO29" s="2"/>
      <c r="DS29" s="2"/>
      <c r="DW29" s="2"/>
      <c r="EA29" s="2"/>
      <c r="EE29" s="2"/>
      <c r="EI29" s="2"/>
      <c r="EM29" s="2"/>
      <c r="EQ29" s="2"/>
      <c r="EU29" s="2"/>
      <c r="EY29" s="2"/>
      <c r="FC29" s="2"/>
      <c r="FG29" s="2"/>
      <c r="FK29" s="2"/>
      <c r="FO29" s="2"/>
      <c r="FS29" s="2"/>
      <c r="FW29" s="2"/>
      <c r="GA29" s="2"/>
      <c r="GE29" s="2"/>
      <c r="GI29" s="2"/>
      <c r="GM29" s="2"/>
      <c r="GQ29" s="2"/>
      <c r="GU29" s="2"/>
      <c r="GY29" s="2"/>
      <c r="HC29" s="2"/>
      <c r="HG29" s="2"/>
      <c r="HK29" s="2"/>
      <c r="HO29" s="2"/>
      <c r="HS29" s="2"/>
      <c r="HW29" s="2"/>
      <c r="IA29" s="2"/>
      <c r="IE29" s="2"/>
      <c r="II29" s="2"/>
      <c r="IM29" s="2"/>
      <c r="IQ29" s="2"/>
      <c r="IU29" s="2"/>
      <c r="IY29" s="2"/>
      <c r="JC29" s="2"/>
      <c r="JG29" s="2"/>
    </row>
    <row r="30" spans="1:267" ht="16.5" customHeight="1" thickBot="1" x14ac:dyDescent="0.35">
      <c r="A30" s="147" t="s">
        <v>31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0"/>
      <c r="M30" s="151"/>
      <c r="N30" s="151"/>
      <c r="O30" s="151"/>
      <c r="P30" s="151"/>
      <c r="Q30" s="151"/>
      <c r="R30" s="152"/>
      <c r="S30" s="182"/>
      <c r="T30" s="183"/>
      <c r="U30" s="184"/>
      <c r="V30" s="188"/>
      <c r="W30" s="189"/>
      <c r="X30" s="190"/>
      <c r="Y30" s="194"/>
      <c r="Z30" s="195"/>
      <c r="AA30" s="195"/>
      <c r="AB30" s="196"/>
      <c r="AC30" s="3"/>
      <c r="AE30" s="2"/>
      <c r="AI30" s="2"/>
      <c r="AM30" s="2"/>
      <c r="AQ30" s="2"/>
      <c r="AU30" s="2"/>
      <c r="AY30" s="2"/>
      <c r="BC30" s="2"/>
      <c r="BG30" s="2"/>
      <c r="BK30" s="2"/>
      <c r="BO30" s="2"/>
      <c r="BS30" s="2"/>
      <c r="BW30" s="2"/>
      <c r="CA30" s="2"/>
      <c r="CE30" s="2"/>
      <c r="CI30" s="2"/>
      <c r="CM30" s="2"/>
      <c r="CQ30" s="2"/>
      <c r="CU30" s="2"/>
      <c r="CY30" s="2"/>
      <c r="DC30" s="2"/>
      <c r="DG30" s="2"/>
      <c r="DK30" s="2"/>
      <c r="DO30" s="2"/>
      <c r="DS30" s="2"/>
      <c r="DW30" s="2"/>
      <c r="EA30" s="2"/>
      <c r="EE30" s="2"/>
      <c r="EI30" s="2"/>
      <c r="EM30" s="2"/>
      <c r="EQ30" s="2"/>
      <c r="EU30" s="2"/>
      <c r="EY30" s="2"/>
      <c r="FC30" s="2"/>
      <c r="FG30" s="2"/>
      <c r="FK30" s="2"/>
      <c r="FO30" s="2"/>
      <c r="FS30" s="2"/>
      <c r="FW30" s="2"/>
      <c r="GA30" s="2"/>
      <c r="GE30" s="2"/>
      <c r="GI30" s="2"/>
      <c r="GM30" s="2"/>
      <c r="GQ30" s="2"/>
      <c r="GU30" s="2"/>
      <c r="GY30" s="2"/>
      <c r="HC30" s="2"/>
      <c r="HG30" s="2"/>
      <c r="HK30" s="2"/>
      <c r="HO30" s="2"/>
      <c r="HS30" s="2"/>
      <c r="HW30" s="2"/>
      <c r="IA30" s="2"/>
      <c r="IE30" s="2"/>
      <c r="II30" s="2"/>
      <c r="IM30" s="2"/>
      <c r="IQ30" s="2"/>
      <c r="IU30" s="2"/>
      <c r="IY30" s="2"/>
      <c r="JC30" s="2"/>
      <c r="JG30" s="2"/>
    </row>
    <row r="31" spans="1:267" ht="16.5" customHeight="1" x14ac:dyDescent="0.3">
      <c r="A31" s="153" t="s">
        <v>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72"/>
      <c r="AB31" s="72"/>
      <c r="AC31" s="78" t="s">
        <v>39</v>
      </c>
    </row>
    <row r="32" spans="1:267" ht="16.5" customHeight="1" x14ac:dyDescent="0.3">
      <c r="A32" s="156" t="s">
        <v>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73" t="s">
        <v>2</v>
      </c>
      <c r="AB32" s="74"/>
      <c r="AC32" s="75"/>
    </row>
    <row r="33" spans="1:29" ht="16.5" customHeight="1" thickBot="1" x14ac:dyDescent="0.35">
      <c r="A33" s="159" t="s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79" t="s">
        <v>2</v>
      </c>
      <c r="AB33" s="80"/>
      <c r="AC33" s="81"/>
    </row>
    <row r="34" spans="1:29" ht="15.75" customHeight="1" thickBot="1" x14ac:dyDescent="0.35">
      <c r="A34" s="162" t="s">
        <v>20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82" t="s">
        <v>2</v>
      </c>
      <c r="Z34" s="83"/>
      <c r="AA34" s="82" t="s">
        <v>3</v>
      </c>
      <c r="AB34" s="83"/>
      <c r="AC34" s="84"/>
    </row>
    <row r="35" spans="1:29" ht="16.5" customHeight="1" thickBot="1" x14ac:dyDescent="0.3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85" t="s">
        <v>2</v>
      </c>
      <c r="Z35" s="86"/>
      <c r="AA35" s="85" t="s">
        <v>3</v>
      </c>
      <c r="AB35" s="86"/>
      <c r="AC35" s="87"/>
    </row>
    <row r="36" spans="1:29" ht="15.75" customHeight="1" thickBot="1" x14ac:dyDescent="0.35">
      <c r="A36" s="139" t="s">
        <v>22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82" t="s">
        <v>2</v>
      </c>
      <c r="Z36" s="83"/>
      <c r="AA36" s="82" t="s">
        <v>3</v>
      </c>
      <c r="AB36" s="83"/>
      <c r="AC36" s="84"/>
    </row>
    <row r="37" spans="1:29" ht="16.5" customHeight="1" thickBot="1" x14ac:dyDescent="0.35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82" t="s">
        <v>2</v>
      </c>
      <c r="Z37" s="83"/>
      <c r="AA37" s="82" t="s">
        <v>3</v>
      </c>
      <c r="AB37" s="83"/>
      <c r="AC37" s="84"/>
    </row>
    <row r="38" spans="1:29" ht="15.75" customHeight="1" thickBot="1" x14ac:dyDescent="0.35">
      <c r="A38" s="139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82" t="s">
        <v>2</v>
      </c>
      <c r="Z38" s="83"/>
      <c r="AA38" s="82" t="s">
        <v>3</v>
      </c>
      <c r="AB38" s="83"/>
      <c r="AC38" s="84"/>
    </row>
    <row r="39" spans="1:29" ht="16.5" customHeight="1" thickBot="1" x14ac:dyDescent="0.3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85" t="s">
        <v>2</v>
      </c>
      <c r="Z39" s="86"/>
      <c r="AA39" s="85" t="s">
        <v>3</v>
      </c>
      <c r="AB39" s="86"/>
      <c r="AC39" s="87"/>
    </row>
    <row r="40" spans="1:29" ht="15.75" customHeight="1" thickBot="1" x14ac:dyDescent="0.35">
      <c r="A40" s="137" t="s">
        <v>24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85" t="s">
        <v>2</v>
      </c>
      <c r="Z40" s="86"/>
      <c r="AA40" s="85" t="s">
        <v>3</v>
      </c>
      <c r="AB40" s="86"/>
      <c r="AC40" s="87"/>
    </row>
    <row r="41" spans="1:29" ht="16.5" customHeight="1" thickBot="1" x14ac:dyDescent="0.35">
      <c r="A41" s="139" t="s">
        <v>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82" t="s">
        <v>2</v>
      </c>
      <c r="Z41" s="83"/>
      <c r="AA41" s="82" t="s">
        <v>3</v>
      </c>
      <c r="AB41" s="83"/>
      <c r="AC41" s="84"/>
    </row>
    <row r="42" spans="1:29" ht="15.75" customHeight="1" thickBot="1" x14ac:dyDescent="0.35">
      <c r="A42" s="137" t="s">
        <v>26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85" t="s">
        <v>2</v>
      </c>
      <c r="Z42" s="86"/>
      <c r="AA42" s="85" t="s">
        <v>3</v>
      </c>
      <c r="AB42" s="86"/>
      <c r="AC42" s="87"/>
    </row>
    <row r="43" spans="1:29" ht="16.5" customHeight="1" thickBot="1" x14ac:dyDescent="0.3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85" t="s">
        <v>2</v>
      </c>
      <c r="Z43" s="86"/>
      <c r="AA43" s="85" t="s">
        <v>3</v>
      </c>
      <c r="AB43" s="86"/>
      <c r="AC43" s="87"/>
    </row>
    <row r="44" spans="1:29" ht="15.75" customHeight="1" thickBot="1" x14ac:dyDescent="0.35">
      <c r="A44" s="137" t="s">
        <v>28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85" t="s">
        <v>2</v>
      </c>
      <c r="Z44" s="86"/>
      <c r="AA44" s="85" t="s">
        <v>3</v>
      </c>
      <c r="AB44" s="86"/>
      <c r="AC44" s="87"/>
    </row>
    <row r="45" spans="1:29" ht="16.5" customHeight="1" thickBot="1" x14ac:dyDescent="0.35">
      <c r="A45" s="137" t="s">
        <v>34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85" t="s">
        <v>2</v>
      </c>
      <c r="Z45" s="86"/>
      <c r="AA45" s="85" t="s">
        <v>3</v>
      </c>
      <c r="AB45" s="86"/>
      <c r="AC45" s="87"/>
    </row>
    <row r="46" spans="1:29" ht="16.5" customHeight="1" thickBot="1" x14ac:dyDescent="0.35">
      <c r="A46" s="137" t="s">
        <v>29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85" t="s">
        <v>2</v>
      </c>
      <c r="Z46" s="86"/>
      <c r="AA46" s="85" t="s">
        <v>3</v>
      </c>
      <c r="AB46" s="86"/>
      <c r="AC46" s="87"/>
    </row>
    <row r="47" spans="1:29" ht="16.5" customHeight="1" thickBot="1" x14ac:dyDescent="0.35">
      <c r="A47" s="137" t="s">
        <v>35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85" t="s">
        <v>2</v>
      </c>
      <c r="Z47" s="86"/>
      <c r="AA47" s="85" t="s">
        <v>3</v>
      </c>
      <c r="AB47" s="86"/>
      <c r="AC47" s="87"/>
    </row>
    <row r="48" spans="1:29" ht="15.75" customHeight="1" thickBot="1" x14ac:dyDescent="0.35">
      <c r="A48" s="137" t="s">
        <v>37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85" t="s">
        <v>2</v>
      </c>
      <c r="Z48" s="86"/>
      <c r="AA48" s="85" t="s">
        <v>3</v>
      </c>
      <c r="AB48" s="86"/>
      <c r="AC48" s="87"/>
    </row>
    <row r="49" spans="1:29" ht="16.5" customHeight="1" thickBot="1" x14ac:dyDescent="0.35">
      <c r="A49" s="139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82" t="s">
        <v>2</v>
      </c>
      <c r="Z49" s="83"/>
      <c r="AA49" s="82" t="s">
        <v>3</v>
      </c>
      <c r="AB49" s="83"/>
      <c r="AC49" s="84"/>
    </row>
    <row r="50" spans="1:29" ht="16.5" customHeight="1" thickBot="1" x14ac:dyDescent="0.35">
      <c r="A50" s="141" t="s">
        <v>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  <c r="S50" s="197" t="s">
        <v>12</v>
      </c>
      <c r="T50" s="198"/>
      <c r="U50" s="199"/>
      <c r="V50" s="197" t="s">
        <v>13</v>
      </c>
      <c r="W50" s="198"/>
      <c r="X50" s="199"/>
      <c r="Y50" s="197" t="s">
        <v>10</v>
      </c>
      <c r="Z50" s="198"/>
      <c r="AA50" s="198"/>
      <c r="AB50" s="199"/>
      <c r="AC50" s="76" t="s">
        <v>11</v>
      </c>
    </row>
    <row r="51" spans="1:29" ht="16.5" customHeight="1" thickBot="1" x14ac:dyDescent="0.3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  <c r="S51" s="126">
        <f>SUM(Z34:Z49)</f>
        <v>0</v>
      </c>
      <c r="T51" s="127"/>
      <c r="U51" s="128"/>
      <c r="V51" s="126">
        <f>SUM(AB34:AB49)</f>
        <v>0</v>
      </c>
      <c r="W51" s="127"/>
      <c r="X51" s="128"/>
      <c r="Y51" s="126">
        <f>SUM(S51,V51)</f>
        <v>0</v>
      </c>
      <c r="Z51" s="127"/>
      <c r="AA51" s="127"/>
      <c r="AB51" s="128"/>
      <c r="AC51" s="77" t="e">
        <f>(S51/Y51)</f>
        <v>#DIV/0!</v>
      </c>
    </row>
    <row r="52" spans="1:29" ht="16.5" customHeight="1" thickTop="1" thickBot="1" x14ac:dyDescent="0.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</row>
    <row r="53" spans="1:29" ht="16.5" customHeight="1" thickTop="1" thickBot="1" x14ac:dyDescent="0.35">
      <c r="A53" s="26"/>
      <c r="B53" s="8"/>
      <c r="C53" s="8"/>
      <c r="D53" s="8"/>
      <c r="E53" s="8"/>
      <c r="F53" s="8"/>
      <c r="G53" s="8"/>
      <c r="H53" s="8"/>
      <c r="I53" s="8"/>
      <c r="J53" s="8"/>
      <c r="K53" s="8"/>
      <c r="L53" s="27" t="s">
        <v>32</v>
      </c>
      <c r="M53" s="27"/>
      <c r="N53" s="27"/>
      <c r="O53" s="27"/>
      <c r="P53" s="27"/>
      <c r="Q53" s="2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 t="s">
        <v>6</v>
      </c>
    </row>
    <row r="54" spans="1:29" ht="16.5" customHeight="1" thickBot="1" x14ac:dyDescent="0.35">
      <c r="A54" s="164" t="s">
        <v>0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7"/>
      <c r="M54" s="168"/>
      <c r="N54" s="168"/>
      <c r="O54" s="168"/>
      <c r="P54" s="168"/>
      <c r="Q54" s="168"/>
      <c r="R54" s="169"/>
      <c r="S54" s="170" t="s">
        <v>1</v>
      </c>
      <c r="T54" s="171"/>
      <c r="U54" s="172"/>
      <c r="V54" s="170" t="s">
        <v>21</v>
      </c>
      <c r="W54" s="171"/>
      <c r="X54" s="172"/>
      <c r="Y54" s="173" t="s">
        <v>11</v>
      </c>
      <c r="Z54" s="174"/>
      <c r="AA54" s="174"/>
      <c r="AB54" s="175"/>
      <c r="AC54" s="3"/>
    </row>
    <row r="55" spans="1:29" ht="16.5" customHeight="1" thickBot="1" x14ac:dyDescent="0.35">
      <c r="A55" s="176" t="s">
        <v>33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167"/>
      <c r="M55" s="168"/>
      <c r="N55" s="168"/>
      <c r="O55" s="168"/>
      <c r="P55" s="168"/>
      <c r="Q55" s="168"/>
      <c r="R55" s="169"/>
      <c r="S55" s="179"/>
      <c r="T55" s="180"/>
      <c r="U55" s="181"/>
      <c r="V55" s="185"/>
      <c r="W55" s="186"/>
      <c r="X55" s="187"/>
      <c r="Y55" s="191" t="e">
        <f>(S77/Y77)</f>
        <v>#DIV/0!</v>
      </c>
      <c r="Z55" s="192"/>
      <c r="AA55" s="192"/>
      <c r="AB55" s="193"/>
      <c r="AC55" s="3"/>
    </row>
    <row r="56" spans="1:29" ht="16.5" customHeight="1" thickBot="1" x14ac:dyDescent="0.35">
      <c r="A56" s="147" t="s">
        <v>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L56" s="150"/>
      <c r="M56" s="151"/>
      <c r="N56" s="151"/>
      <c r="O56" s="151"/>
      <c r="P56" s="151"/>
      <c r="Q56" s="151"/>
      <c r="R56" s="152"/>
      <c r="S56" s="182"/>
      <c r="T56" s="183"/>
      <c r="U56" s="184"/>
      <c r="V56" s="188"/>
      <c r="W56" s="189"/>
      <c r="X56" s="190"/>
      <c r="Y56" s="194"/>
      <c r="Z56" s="195"/>
      <c r="AA56" s="195"/>
      <c r="AB56" s="196"/>
      <c r="AC56" s="3"/>
    </row>
    <row r="57" spans="1:29" ht="16.5" customHeight="1" x14ac:dyDescent="0.3">
      <c r="A57" s="153" t="s">
        <v>17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72"/>
      <c r="AB57" s="72"/>
      <c r="AC57" s="78" t="s">
        <v>39</v>
      </c>
    </row>
    <row r="58" spans="1:29" ht="16.5" customHeight="1" x14ac:dyDescent="0.3">
      <c r="A58" s="156" t="s">
        <v>18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73" t="s">
        <v>2</v>
      </c>
      <c r="AB58" s="74"/>
      <c r="AC58" s="75"/>
    </row>
    <row r="59" spans="1:29" ht="16.5" customHeight="1" thickBot="1" x14ac:dyDescent="0.35">
      <c r="A59" s="159" t="s">
        <v>19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79" t="s">
        <v>2</v>
      </c>
      <c r="AB59" s="80"/>
      <c r="AC59" s="81"/>
    </row>
    <row r="60" spans="1:29" ht="16.5" customHeight="1" thickBot="1" x14ac:dyDescent="0.35">
      <c r="A60" s="162" t="s">
        <v>20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82" t="s">
        <v>2</v>
      </c>
      <c r="Z60" s="83"/>
      <c r="AA60" s="82" t="s">
        <v>3</v>
      </c>
      <c r="AB60" s="83"/>
      <c r="AC60" s="84"/>
    </row>
    <row r="61" spans="1:29" ht="15.75" customHeight="1" thickBot="1" x14ac:dyDescent="0.35">
      <c r="A61" s="137" t="s">
        <v>36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85" t="s">
        <v>2</v>
      </c>
      <c r="Z61" s="86"/>
      <c r="AA61" s="85" t="s">
        <v>3</v>
      </c>
      <c r="AB61" s="86"/>
      <c r="AC61" s="87"/>
    </row>
    <row r="62" spans="1:29" ht="15.75" customHeight="1" thickBot="1" x14ac:dyDescent="0.35">
      <c r="A62" s="139" t="s">
        <v>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82" t="s">
        <v>2</v>
      </c>
      <c r="Z62" s="83"/>
      <c r="AA62" s="82" t="s">
        <v>3</v>
      </c>
      <c r="AB62" s="83"/>
      <c r="AC62" s="84"/>
    </row>
    <row r="63" spans="1:29" ht="19.5" thickBot="1" x14ac:dyDescent="0.35">
      <c r="A63" s="139" t="s">
        <v>38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82" t="s">
        <v>2</v>
      </c>
      <c r="Z63" s="83"/>
      <c r="AA63" s="82" t="s">
        <v>3</v>
      </c>
      <c r="AB63" s="83"/>
      <c r="AC63" s="84"/>
    </row>
    <row r="64" spans="1:29" ht="15.75" customHeight="1" thickBot="1" x14ac:dyDescent="0.35">
      <c r="A64" s="139" t="s">
        <v>23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82" t="s">
        <v>2</v>
      </c>
      <c r="Z64" s="83"/>
      <c r="AA64" s="82" t="s">
        <v>3</v>
      </c>
      <c r="AB64" s="83"/>
      <c r="AC64" s="84"/>
    </row>
    <row r="65" spans="1:29" ht="15.75" customHeight="1" thickBot="1" x14ac:dyDescent="0.35">
      <c r="A65" s="137" t="s">
        <v>40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85" t="s">
        <v>2</v>
      </c>
      <c r="Z65" s="86"/>
      <c r="AA65" s="85" t="s">
        <v>3</v>
      </c>
      <c r="AB65" s="86"/>
      <c r="AC65" s="87"/>
    </row>
    <row r="66" spans="1:29" ht="15.75" customHeight="1" thickBot="1" x14ac:dyDescent="0.35">
      <c r="A66" s="137" t="s">
        <v>24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85" t="s">
        <v>2</v>
      </c>
      <c r="Z66" s="86"/>
      <c r="AA66" s="85" t="s">
        <v>3</v>
      </c>
      <c r="AB66" s="86"/>
      <c r="AC66" s="87"/>
    </row>
    <row r="67" spans="1:29" ht="15.75" customHeight="1" thickBot="1" x14ac:dyDescent="0.35">
      <c r="A67" s="139" t="s">
        <v>25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82" t="s">
        <v>2</v>
      </c>
      <c r="Z67" s="83"/>
      <c r="AA67" s="82" t="s">
        <v>3</v>
      </c>
      <c r="AB67" s="83"/>
      <c r="AC67" s="84"/>
    </row>
    <row r="68" spans="1:29" ht="15.75" customHeight="1" thickBot="1" x14ac:dyDescent="0.35">
      <c r="A68" s="137" t="s">
        <v>26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85" t="s">
        <v>2</v>
      </c>
      <c r="Z68" s="86"/>
      <c r="AA68" s="85" t="s">
        <v>3</v>
      </c>
      <c r="AB68" s="86"/>
      <c r="AC68" s="87"/>
    </row>
    <row r="69" spans="1:29" ht="16.5" customHeight="1" thickBot="1" x14ac:dyDescent="0.35">
      <c r="A69" s="137" t="s">
        <v>27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85" t="s">
        <v>2</v>
      </c>
      <c r="Z69" s="86"/>
      <c r="AA69" s="85" t="s">
        <v>3</v>
      </c>
      <c r="AB69" s="86"/>
      <c r="AC69" s="87"/>
    </row>
    <row r="70" spans="1:29" ht="15.75" customHeight="1" thickBot="1" x14ac:dyDescent="0.35">
      <c r="A70" s="137" t="s">
        <v>28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85" t="s">
        <v>2</v>
      </c>
      <c r="Z70" s="86"/>
      <c r="AA70" s="85" t="s">
        <v>3</v>
      </c>
      <c r="AB70" s="86"/>
      <c r="AC70" s="87"/>
    </row>
    <row r="71" spans="1:29" ht="16.5" customHeight="1" thickBot="1" x14ac:dyDescent="0.35">
      <c r="A71" s="137" t="s">
        <v>34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85" t="s">
        <v>2</v>
      </c>
      <c r="Z71" s="86"/>
      <c r="AA71" s="85" t="s">
        <v>3</v>
      </c>
      <c r="AB71" s="86"/>
      <c r="AC71" s="87"/>
    </row>
    <row r="72" spans="1:29" ht="16.5" customHeight="1" thickBot="1" x14ac:dyDescent="0.35">
      <c r="A72" s="137" t="s">
        <v>29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85" t="s">
        <v>2</v>
      </c>
      <c r="Z72" s="86"/>
      <c r="AA72" s="85" t="s">
        <v>3</v>
      </c>
      <c r="AB72" s="86"/>
      <c r="AC72" s="87"/>
    </row>
    <row r="73" spans="1:29" ht="16.5" customHeight="1" thickBot="1" x14ac:dyDescent="0.35">
      <c r="A73" s="137" t="s">
        <v>35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85" t="s">
        <v>2</v>
      </c>
      <c r="Z73" s="86"/>
      <c r="AA73" s="85" t="s">
        <v>3</v>
      </c>
      <c r="AB73" s="86"/>
      <c r="AC73" s="87"/>
    </row>
    <row r="74" spans="1:29" ht="15.75" customHeight="1" thickBot="1" x14ac:dyDescent="0.35">
      <c r="A74" s="137" t="s">
        <v>37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85" t="s">
        <v>2</v>
      </c>
      <c r="Z74" s="86"/>
      <c r="AA74" s="85" t="s">
        <v>3</v>
      </c>
      <c r="AB74" s="86"/>
      <c r="AC74" s="87"/>
    </row>
    <row r="75" spans="1:29" ht="15.75" customHeight="1" thickBot="1" x14ac:dyDescent="0.35">
      <c r="A75" s="139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82" t="s">
        <v>2</v>
      </c>
      <c r="Z75" s="83"/>
      <c r="AA75" s="82" t="s">
        <v>3</v>
      </c>
      <c r="AB75" s="83"/>
      <c r="AC75" s="84"/>
    </row>
    <row r="76" spans="1:29" ht="15.75" customHeight="1" thickBot="1" x14ac:dyDescent="0.35">
      <c r="A76" s="141" t="s">
        <v>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3"/>
      <c r="S76" s="197" t="s">
        <v>12</v>
      </c>
      <c r="T76" s="198"/>
      <c r="U76" s="199"/>
      <c r="V76" s="197" t="s">
        <v>13</v>
      </c>
      <c r="W76" s="198"/>
      <c r="X76" s="199"/>
      <c r="Y76" s="197" t="s">
        <v>10</v>
      </c>
      <c r="Z76" s="198"/>
      <c r="AA76" s="198"/>
      <c r="AB76" s="199"/>
      <c r="AC76" s="76" t="s">
        <v>11</v>
      </c>
    </row>
    <row r="77" spans="1:29" ht="15.75" customHeight="1" thickBot="1" x14ac:dyDescent="0.3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6"/>
      <c r="S77" s="126">
        <f>SUM(Z60:Z75)</f>
        <v>0</v>
      </c>
      <c r="T77" s="127"/>
      <c r="U77" s="128"/>
      <c r="V77" s="126">
        <f>SUM(AB60:AB75)</f>
        <v>0</v>
      </c>
      <c r="W77" s="127"/>
      <c r="X77" s="128"/>
      <c r="Y77" s="126">
        <f>SUM(S77,V77)</f>
        <v>0</v>
      </c>
      <c r="Z77" s="127"/>
      <c r="AA77" s="127"/>
      <c r="AB77" s="128"/>
      <c r="AC77" s="77" t="e">
        <f>(S77/Y77)</f>
        <v>#DIV/0!</v>
      </c>
    </row>
    <row r="78" spans="1:29" ht="15.75" customHeight="1" thickTop="1" thickBot="1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24"/>
      <c r="N78" s="24"/>
      <c r="O78" s="24"/>
      <c r="P78" s="24"/>
      <c r="Q78" s="2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ht="16.5" customHeight="1" thickTop="1" thickBot="1" x14ac:dyDescent="0.3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  <c r="L79" s="27" t="s">
        <v>32</v>
      </c>
      <c r="M79" s="27"/>
      <c r="N79" s="27"/>
      <c r="O79" s="27"/>
      <c r="P79" s="27"/>
      <c r="Q79" s="2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7" t="s">
        <v>7</v>
      </c>
    </row>
    <row r="80" spans="1:29" ht="16.5" customHeight="1" thickBot="1" x14ac:dyDescent="0.35">
      <c r="A80" s="164" t="s">
        <v>0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6"/>
      <c r="L80" s="167"/>
      <c r="M80" s="168"/>
      <c r="N80" s="168"/>
      <c r="O80" s="168"/>
      <c r="P80" s="168"/>
      <c r="Q80" s="168"/>
      <c r="R80" s="169"/>
      <c r="S80" s="170" t="s">
        <v>1</v>
      </c>
      <c r="T80" s="171"/>
      <c r="U80" s="172"/>
      <c r="V80" s="170" t="s">
        <v>21</v>
      </c>
      <c r="W80" s="171"/>
      <c r="X80" s="172"/>
      <c r="Y80" s="173" t="s">
        <v>11</v>
      </c>
      <c r="Z80" s="174"/>
      <c r="AA80" s="174"/>
      <c r="AB80" s="175"/>
      <c r="AC80" s="3"/>
    </row>
    <row r="81" spans="1:29" ht="16.5" customHeight="1" thickBot="1" x14ac:dyDescent="0.35">
      <c r="A81" s="176" t="s">
        <v>33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8"/>
      <c r="L81" s="167"/>
      <c r="M81" s="168"/>
      <c r="N81" s="168"/>
      <c r="O81" s="168"/>
      <c r="P81" s="168"/>
      <c r="Q81" s="168"/>
      <c r="R81" s="169"/>
      <c r="S81" s="179"/>
      <c r="T81" s="180"/>
      <c r="U81" s="181"/>
      <c r="V81" s="185"/>
      <c r="W81" s="186"/>
      <c r="X81" s="187"/>
      <c r="Y81" s="191" t="e">
        <f>(S103/Y103)</f>
        <v>#DIV/0!</v>
      </c>
      <c r="Z81" s="192"/>
      <c r="AA81" s="192"/>
      <c r="AB81" s="193"/>
      <c r="AC81" s="3"/>
    </row>
    <row r="82" spans="1:29" ht="16.5" customHeight="1" thickBot="1" x14ac:dyDescent="0.35">
      <c r="A82" s="147" t="s">
        <v>31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50"/>
      <c r="M82" s="151"/>
      <c r="N82" s="151"/>
      <c r="O82" s="151"/>
      <c r="P82" s="151"/>
      <c r="Q82" s="151"/>
      <c r="R82" s="152"/>
      <c r="S82" s="182"/>
      <c r="T82" s="183"/>
      <c r="U82" s="184"/>
      <c r="V82" s="188"/>
      <c r="W82" s="189"/>
      <c r="X82" s="190"/>
      <c r="Y82" s="194"/>
      <c r="Z82" s="195"/>
      <c r="AA82" s="195"/>
      <c r="AB82" s="196"/>
      <c r="AC82" s="3"/>
    </row>
    <row r="83" spans="1:29" ht="16.5" customHeight="1" x14ac:dyDescent="0.3">
      <c r="A83" s="153" t="s">
        <v>17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72"/>
      <c r="AB83" s="72"/>
      <c r="AC83" s="78" t="s">
        <v>39</v>
      </c>
    </row>
    <row r="84" spans="1:29" ht="16.5" customHeight="1" x14ac:dyDescent="0.3">
      <c r="A84" s="156" t="s">
        <v>18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73" t="s">
        <v>2</v>
      </c>
      <c r="AB84" s="74"/>
      <c r="AC84" s="75"/>
    </row>
    <row r="85" spans="1:29" ht="16.5" customHeight="1" thickBot="1" x14ac:dyDescent="0.35">
      <c r="A85" s="159" t="s">
        <v>19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79" t="s">
        <v>2</v>
      </c>
      <c r="AB85" s="80"/>
      <c r="AC85" s="81"/>
    </row>
    <row r="86" spans="1:29" ht="16.5" customHeight="1" thickBot="1" x14ac:dyDescent="0.35">
      <c r="A86" s="162" t="s">
        <v>20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82" t="s">
        <v>2</v>
      </c>
      <c r="Z86" s="83"/>
      <c r="AA86" s="82" t="s">
        <v>3</v>
      </c>
      <c r="AB86" s="83"/>
      <c r="AC86" s="84"/>
    </row>
    <row r="87" spans="1:29" ht="16.5" customHeight="1" thickBot="1" x14ac:dyDescent="0.35">
      <c r="A87" s="137" t="s">
        <v>36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85" t="s">
        <v>2</v>
      </c>
      <c r="Z87" s="86"/>
      <c r="AA87" s="85" t="s">
        <v>3</v>
      </c>
      <c r="AB87" s="86"/>
      <c r="AC87" s="87"/>
    </row>
    <row r="88" spans="1:29" ht="16.5" customHeight="1" thickBot="1" x14ac:dyDescent="0.35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82" t="s">
        <v>2</v>
      </c>
      <c r="Z88" s="83"/>
      <c r="AA88" s="82" t="s">
        <v>3</v>
      </c>
      <c r="AB88" s="83"/>
      <c r="AC88" s="84"/>
    </row>
    <row r="89" spans="1:29" ht="16.5" customHeight="1" thickBot="1" x14ac:dyDescent="0.35">
      <c r="A89" s="139" t="s">
        <v>38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82" t="s">
        <v>2</v>
      </c>
      <c r="Z89" s="83"/>
      <c r="AA89" s="82" t="s">
        <v>3</v>
      </c>
      <c r="AB89" s="83"/>
      <c r="AC89" s="84"/>
    </row>
    <row r="90" spans="1:29" ht="16.5" customHeight="1" thickBot="1" x14ac:dyDescent="0.35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82" t="s">
        <v>2</v>
      </c>
      <c r="Z90" s="83"/>
      <c r="AA90" s="82" t="s">
        <v>3</v>
      </c>
      <c r="AB90" s="83"/>
      <c r="AC90" s="84"/>
    </row>
    <row r="91" spans="1:29" ht="16.5" customHeight="1" thickBot="1" x14ac:dyDescent="0.35">
      <c r="A91" s="137" t="s">
        <v>40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5" t="s">
        <v>2</v>
      </c>
      <c r="Z91" s="86"/>
      <c r="AA91" s="85" t="s">
        <v>3</v>
      </c>
      <c r="AB91" s="86"/>
      <c r="AC91" s="87"/>
    </row>
    <row r="92" spans="1:29" ht="16.5" customHeight="1" thickBot="1" x14ac:dyDescent="0.35">
      <c r="A92" s="137" t="s">
        <v>24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85" t="s">
        <v>2</v>
      </c>
      <c r="Z92" s="86"/>
      <c r="AA92" s="85" t="s">
        <v>3</v>
      </c>
      <c r="AB92" s="86"/>
      <c r="AC92" s="87"/>
    </row>
    <row r="93" spans="1:29" ht="16.5" customHeight="1" thickBot="1" x14ac:dyDescent="0.35">
      <c r="A93" s="139" t="s">
        <v>25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2" t="s">
        <v>2</v>
      </c>
      <c r="Z93" s="83"/>
      <c r="AA93" s="82" t="s">
        <v>3</v>
      </c>
      <c r="AB93" s="83"/>
      <c r="AC93" s="84"/>
    </row>
    <row r="94" spans="1:29" ht="15.75" customHeight="1" thickBot="1" x14ac:dyDescent="0.35">
      <c r="A94" s="137" t="s">
        <v>26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85" t="s">
        <v>2</v>
      </c>
      <c r="Z94" s="86"/>
      <c r="AA94" s="85" t="s">
        <v>3</v>
      </c>
      <c r="AB94" s="86"/>
      <c r="AC94" s="87"/>
    </row>
    <row r="95" spans="1:29" ht="16.5" customHeight="1" thickBot="1" x14ac:dyDescent="0.35">
      <c r="A95" s="137" t="s">
        <v>27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85" t="s">
        <v>2</v>
      </c>
      <c r="Z95" s="86"/>
      <c r="AA95" s="85" t="s">
        <v>3</v>
      </c>
      <c r="AB95" s="86"/>
      <c r="AC95" s="87"/>
    </row>
    <row r="96" spans="1:29" ht="16.5" customHeight="1" thickBot="1" x14ac:dyDescent="0.35">
      <c r="A96" s="137" t="s">
        <v>28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85" t="s">
        <v>2</v>
      </c>
      <c r="Z96" s="86"/>
      <c r="AA96" s="85" t="s">
        <v>3</v>
      </c>
      <c r="AB96" s="86"/>
      <c r="AC96" s="87"/>
    </row>
    <row r="97" spans="1:29" ht="16.5" customHeight="1" thickBot="1" x14ac:dyDescent="0.35">
      <c r="A97" s="137" t="s">
        <v>34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85" t="s">
        <v>2</v>
      </c>
      <c r="Z97" s="86"/>
      <c r="AA97" s="85" t="s">
        <v>3</v>
      </c>
      <c r="AB97" s="86"/>
      <c r="AC97" s="87"/>
    </row>
    <row r="98" spans="1:29" ht="16.5" customHeight="1" thickBot="1" x14ac:dyDescent="0.35">
      <c r="A98" s="137" t="s">
        <v>29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85" t="s">
        <v>2</v>
      </c>
      <c r="Z98" s="86"/>
      <c r="AA98" s="85" t="s">
        <v>3</v>
      </c>
      <c r="AB98" s="86"/>
      <c r="AC98" s="87"/>
    </row>
    <row r="99" spans="1:29" ht="16.5" customHeight="1" thickBot="1" x14ac:dyDescent="0.35">
      <c r="A99" s="137" t="s">
        <v>35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85" t="s">
        <v>2</v>
      </c>
      <c r="Z99" s="86"/>
      <c r="AA99" s="85" t="s">
        <v>3</v>
      </c>
      <c r="AB99" s="86"/>
      <c r="AC99" s="87"/>
    </row>
    <row r="100" spans="1:29" ht="16.5" customHeight="1" thickBot="1" x14ac:dyDescent="0.35">
      <c r="A100" s="137" t="s">
        <v>37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85" t="s">
        <v>2</v>
      </c>
      <c r="Z100" s="86"/>
      <c r="AA100" s="85" t="s">
        <v>3</v>
      </c>
      <c r="AB100" s="86"/>
      <c r="AC100" s="87"/>
    </row>
    <row r="101" spans="1:29" ht="16.5" customHeight="1" thickBot="1" x14ac:dyDescent="0.35">
      <c r="A101" s="139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82" t="s">
        <v>2</v>
      </c>
      <c r="Z101" s="83"/>
      <c r="AA101" s="82" t="s">
        <v>3</v>
      </c>
      <c r="AB101" s="83"/>
      <c r="AC101" s="84"/>
    </row>
    <row r="102" spans="1:29" ht="19.5" thickBot="1" x14ac:dyDescent="0.35">
      <c r="A102" s="141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3"/>
      <c r="S102" s="197" t="s">
        <v>12</v>
      </c>
      <c r="T102" s="198"/>
      <c r="U102" s="199"/>
      <c r="V102" s="197" t="s">
        <v>13</v>
      </c>
      <c r="W102" s="198"/>
      <c r="X102" s="199"/>
      <c r="Y102" s="197" t="s">
        <v>10</v>
      </c>
      <c r="Z102" s="198"/>
      <c r="AA102" s="198"/>
      <c r="AB102" s="199"/>
      <c r="AC102" s="76" t="s">
        <v>11</v>
      </c>
    </row>
    <row r="103" spans="1:29" ht="19.5" thickBot="1" x14ac:dyDescent="0.3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6"/>
      <c r="S103" s="126">
        <f>SUM(Z86:Z101)</f>
        <v>0</v>
      </c>
      <c r="T103" s="127"/>
      <c r="U103" s="128"/>
      <c r="V103" s="126">
        <f>SUM(AB86:AB101)</f>
        <v>0</v>
      </c>
      <c r="W103" s="127"/>
      <c r="X103" s="128"/>
      <c r="Y103" s="126">
        <f>SUM(S103,V103)</f>
        <v>0</v>
      </c>
      <c r="Z103" s="127"/>
      <c r="AA103" s="127"/>
      <c r="AB103" s="128"/>
      <c r="AC103" s="77" t="e">
        <f>(S103/Y103)</f>
        <v>#DIV/0!</v>
      </c>
    </row>
    <row r="104" spans="1:29" ht="16.5" thickTop="1" thickBot="1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24"/>
      <c r="N104" s="24"/>
      <c r="O104" s="24"/>
      <c r="P104" s="24"/>
      <c r="Q104" s="2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ht="20.25" thickTop="1" thickBot="1" x14ac:dyDescent="0.3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27" t="s">
        <v>32</v>
      </c>
      <c r="M105" s="27"/>
      <c r="N105" s="27"/>
      <c r="O105" s="27"/>
      <c r="P105" s="27"/>
      <c r="Q105" s="2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7" t="s">
        <v>8</v>
      </c>
    </row>
    <row r="106" spans="1:29" ht="15.75" customHeight="1" thickBot="1" x14ac:dyDescent="0.35">
      <c r="A106" s="164" t="s">
        <v>0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  <c r="L106" s="167"/>
      <c r="M106" s="168"/>
      <c r="N106" s="168"/>
      <c r="O106" s="168"/>
      <c r="P106" s="168"/>
      <c r="Q106" s="168"/>
      <c r="R106" s="169"/>
      <c r="S106" s="170" t="s">
        <v>1</v>
      </c>
      <c r="T106" s="171"/>
      <c r="U106" s="172"/>
      <c r="V106" s="170" t="s">
        <v>21</v>
      </c>
      <c r="W106" s="171"/>
      <c r="X106" s="172"/>
      <c r="Y106" s="173" t="s">
        <v>11</v>
      </c>
      <c r="Z106" s="174"/>
      <c r="AA106" s="174"/>
      <c r="AB106" s="175"/>
      <c r="AC106" s="3"/>
    </row>
    <row r="107" spans="1:29" ht="15.75" customHeight="1" thickBot="1" x14ac:dyDescent="0.35">
      <c r="A107" s="176" t="s">
        <v>33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167"/>
      <c r="M107" s="168"/>
      <c r="N107" s="168"/>
      <c r="O107" s="168"/>
      <c r="P107" s="168"/>
      <c r="Q107" s="168"/>
      <c r="R107" s="169"/>
      <c r="S107" s="179"/>
      <c r="T107" s="180"/>
      <c r="U107" s="181"/>
      <c r="V107" s="185"/>
      <c r="W107" s="186"/>
      <c r="X107" s="187"/>
      <c r="Y107" s="191" t="e">
        <f>(S129/Y129)</f>
        <v>#DIV/0!</v>
      </c>
      <c r="Z107" s="192"/>
      <c r="AA107" s="192"/>
      <c r="AB107" s="193"/>
      <c r="AC107" s="3"/>
    </row>
    <row r="108" spans="1:29" ht="15.75" customHeight="1" thickBot="1" x14ac:dyDescent="0.35">
      <c r="A108" s="147" t="s">
        <v>31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9"/>
      <c r="L108" s="150"/>
      <c r="M108" s="151"/>
      <c r="N108" s="151"/>
      <c r="O108" s="151"/>
      <c r="P108" s="151"/>
      <c r="Q108" s="151"/>
      <c r="R108" s="152"/>
      <c r="S108" s="182"/>
      <c r="T108" s="183"/>
      <c r="U108" s="184"/>
      <c r="V108" s="188"/>
      <c r="W108" s="189"/>
      <c r="X108" s="190"/>
      <c r="Y108" s="194"/>
      <c r="Z108" s="195"/>
      <c r="AA108" s="195"/>
      <c r="AB108" s="196"/>
      <c r="AC108" s="3"/>
    </row>
    <row r="109" spans="1:29" ht="18.75" x14ac:dyDescent="0.3">
      <c r="A109" s="153" t="s">
        <v>17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72"/>
      <c r="AB109" s="72"/>
      <c r="AC109" s="78" t="s">
        <v>39</v>
      </c>
    </row>
    <row r="110" spans="1:29" ht="15.75" customHeight="1" x14ac:dyDescent="0.3">
      <c r="A110" s="156" t="s">
        <v>18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73" t="s">
        <v>2</v>
      </c>
      <c r="AB110" s="74"/>
      <c r="AC110" s="75"/>
    </row>
    <row r="111" spans="1:29" ht="15.75" customHeight="1" thickBot="1" x14ac:dyDescent="0.35">
      <c r="A111" s="159" t="s">
        <v>19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79" t="s">
        <v>2</v>
      </c>
      <c r="AB111" s="80"/>
      <c r="AC111" s="81"/>
    </row>
    <row r="112" spans="1:29" ht="16.5" customHeight="1" thickBot="1" x14ac:dyDescent="0.35">
      <c r="A112" s="162" t="s">
        <v>20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82" t="s">
        <v>2</v>
      </c>
      <c r="Z112" s="83"/>
      <c r="AA112" s="82" t="s">
        <v>3</v>
      </c>
      <c r="AB112" s="83"/>
      <c r="AC112" s="84"/>
    </row>
    <row r="113" spans="1:29" ht="16.5" customHeight="1" thickBot="1" x14ac:dyDescent="0.35">
      <c r="A113" s="137" t="s">
        <v>36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85" t="s">
        <v>2</v>
      </c>
      <c r="Z113" s="86"/>
      <c r="AA113" s="85" t="s">
        <v>3</v>
      </c>
      <c r="AB113" s="86"/>
      <c r="AC113" s="87"/>
    </row>
    <row r="114" spans="1:29" ht="16.5" customHeight="1" thickBot="1" x14ac:dyDescent="0.35">
      <c r="A114" s="139" t="s">
        <v>22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82" t="s">
        <v>2</v>
      </c>
      <c r="Z114" s="83"/>
      <c r="AA114" s="82" t="s">
        <v>3</v>
      </c>
      <c r="AB114" s="83"/>
      <c r="AC114" s="84"/>
    </row>
    <row r="115" spans="1:29" ht="16.5" customHeight="1" thickBot="1" x14ac:dyDescent="0.35">
      <c r="A115" s="139" t="s">
        <v>38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82" t="s">
        <v>2</v>
      </c>
      <c r="Z115" s="83"/>
      <c r="AA115" s="82" t="s">
        <v>3</v>
      </c>
      <c r="AB115" s="83"/>
      <c r="AC115" s="84"/>
    </row>
    <row r="116" spans="1:29" ht="16.5" customHeight="1" thickBot="1" x14ac:dyDescent="0.35">
      <c r="A116" s="139" t="s">
        <v>23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82" t="s">
        <v>2</v>
      </c>
      <c r="Z116" s="83"/>
      <c r="AA116" s="82" t="s">
        <v>3</v>
      </c>
      <c r="AB116" s="83"/>
      <c r="AC116" s="84"/>
    </row>
    <row r="117" spans="1:29" ht="16.5" customHeight="1" thickBot="1" x14ac:dyDescent="0.35">
      <c r="A117" s="137" t="s">
        <v>40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85" t="s">
        <v>2</v>
      </c>
      <c r="Z117" s="86"/>
      <c r="AA117" s="85" t="s">
        <v>3</v>
      </c>
      <c r="AB117" s="86"/>
      <c r="AC117" s="87"/>
    </row>
    <row r="118" spans="1:29" ht="15.75" customHeight="1" thickBot="1" x14ac:dyDescent="0.35">
      <c r="A118" s="137" t="s">
        <v>24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85" t="s">
        <v>2</v>
      </c>
      <c r="Z118" s="86"/>
      <c r="AA118" s="85" t="s">
        <v>3</v>
      </c>
      <c r="AB118" s="86"/>
      <c r="AC118" s="87"/>
    </row>
    <row r="119" spans="1:29" ht="16.5" customHeight="1" thickBot="1" x14ac:dyDescent="0.35">
      <c r="A119" s="139" t="s">
        <v>25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82" t="s">
        <v>2</v>
      </c>
      <c r="Z119" s="83"/>
      <c r="AA119" s="82" t="s">
        <v>3</v>
      </c>
      <c r="AB119" s="83"/>
      <c r="AC119" s="84"/>
    </row>
    <row r="120" spans="1:29" ht="15.75" customHeight="1" thickBot="1" x14ac:dyDescent="0.35">
      <c r="A120" s="137" t="s">
        <v>26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85" t="s">
        <v>2</v>
      </c>
      <c r="Z120" s="86"/>
      <c r="AA120" s="85" t="s">
        <v>3</v>
      </c>
      <c r="AB120" s="86"/>
      <c r="AC120" s="87"/>
    </row>
    <row r="121" spans="1:29" ht="16.5" customHeight="1" thickBot="1" x14ac:dyDescent="0.35">
      <c r="A121" s="137" t="s">
        <v>27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85" t="s">
        <v>2</v>
      </c>
      <c r="Z121" s="86"/>
      <c r="AA121" s="85" t="s">
        <v>3</v>
      </c>
      <c r="AB121" s="86"/>
      <c r="AC121" s="87"/>
    </row>
    <row r="122" spans="1:29" ht="15.75" customHeight="1" thickBot="1" x14ac:dyDescent="0.35">
      <c r="A122" s="137" t="s">
        <v>28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85" t="s">
        <v>2</v>
      </c>
      <c r="Z122" s="86"/>
      <c r="AA122" s="85" t="s">
        <v>3</v>
      </c>
      <c r="AB122" s="86"/>
      <c r="AC122" s="87"/>
    </row>
    <row r="123" spans="1:29" ht="16.5" customHeight="1" thickBot="1" x14ac:dyDescent="0.35">
      <c r="A123" s="137" t="s">
        <v>34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85" t="s">
        <v>2</v>
      </c>
      <c r="Z123" s="86"/>
      <c r="AA123" s="85" t="s">
        <v>3</v>
      </c>
      <c r="AB123" s="86"/>
      <c r="AC123" s="87"/>
    </row>
    <row r="124" spans="1:29" ht="16.5" customHeight="1" thickBot="1" x14ac:dyDescent="0.35">
      <c r="A124" s="137" t="s">
        <v>29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85" t="s">
        <v>2</v>
      </c>
      <c r="Z124" s="86"/>
      <c r="AA124" s="85" t="s">
        <v>3</v>
      </c>
      <c r="AB124" s="86"/>
      <c r="AC124" s="87"/>
    </row>
    <row r="125" spans="1:29" ht="16.5" customHeight="1" thickBot="1" x14ac:dyDescent="0.35">
      <c r="A125" s="137" t="s">
        <v>35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85" t="s">
        <v>2</v>
      </c>
      <c r="Z125" s="86"/>
      <c r="AA125" s="85" t="s">
        <v>3</v>
      </c>
      <c r="AB125" s="86"/>
      <c r="AC125" s="87"/>
    </row>
    <row r="126" spans="1:29" ht="15.75" customHeight="1" thickBot="1" x14ac:dyDescent="0.35">
      <c r="A126" s="137" t="s">
        <v>37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85" t="s">
        <v>2</v>
      </c>
      <c r="Z126" s="86"/>
      <c r="AA126" s="85" t="s">
        <v>3</v>
      </c>
      <c r="AB126" s="86"/>
      <c r="AC126" s="87"/>
    </row>
    <row r="127" spans="1:29" ht="16.5" customHeight="1" thickBot="1" x14ac:dyDescent="0.35">
      <c r="A127" s="139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82" t="s">
        <v>2</v>
      </c>
      <c r="Z127" s="83"/>
      <c r="AA127" s="82" t="s">
        <v>3</v>
      </c>
      <c r="AB127" s="83"/>
      <c r="AC127" s="84"/>
    </row>
    <row r="128" spans="1:29" ht="19.5" thickBot="1" x14ac:dyDescent="0.35">
      <c r="A128" s="141" t="s">
        <v>9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3"/>
      <c r="S128" s="123" t="s">
        <v>12</v>
      </c>
      <c r="T128" s="124"/>
      <c r="U128" s="125"/>
      <c r="V128" s="123" t="s">
        <v>13</v>
      </c>
      <c r="W128" s="124"/>
      <c r="X128" s="125"/>
      <c r="Y128" s="123" t="s">
        <v>10</v>
      </c>
      <c r="Z128" s="124"/>
      <c r="AA128" s="124"/>
      <c r="AB128" s="125"/>
      <c r="AC128" s="76" t="s">
        <v>11</v>
      </c>
    </row>
    <row r="129" spans="1:29" ht="19.5" thickBot="1" x14ac:dyDescent="0.35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6"/>
      <c r="S129" s="126">
        <f>SUM(Z112:Z127)</f>
        <v>0</v>
      </c>
      <c r="T129" s="127"/>
      <c r="U129" s="128"/>
      <c r="V129" s="126">
        <f>SUM(AB112:AB127)</f>
        <v>0</v>
      </c>
      <c r="W129" s="127"/>
      <c r="X129" s="128"/>
      <c r="Y129" s="126">
        <f>SUM(S129,V129)</f>
        <v>0</v>
      </c>
      <c r="Z129" s="127"/>
      <c r="AA129" s="127"/>
      <c r="AB129" s="128"/>
      <c r="AC129" s="77" t="e">
        <f>(S129/Y129)</f>
        <v>#DIV/0!</v>
      </c>
    </row>
    <row r="130" spans="1:29" ht="21.75" thickBot="1" x14ac:dyDescent="0.4">
      <c r="A130" s="129" t="s">
        <v>14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1" t="s">
        <v>12</v>
      </c>
      <c r="T130" s="132"/>
      <c r="U130" s="133"/>
      <c r="V130" s="131" t="s">
        <v>13</v>
      </c>
      <c r="W130" s="132"/>
      <c r="X130" s="133"/>
      <c r="Y130" s="134" t="s">
        <v>10</v>
      </c>
      <c r="Z130" s="135"/>
      <c r="AA130" s="135"/>
      <c r="AB130" s="136"/>
      <c r="AC130" s="88" t="s">
        <v>11</v>
      </c>
    </row>
    <row r="131" spans="1:29" ht="21.75" thickBot="1" x14ac:dyDescent="0.4">
      <c r="A131" s="118" t="s">
        <v>41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>
        <f>SUM(S25+S51+S77+S103+S129)</f>
        <v>0</v>
      </c>
      <c r="T131" s="121"/>
      <c r="U131" s="122"/>
      <c r="V131" s="120">
        <f>SUM(V25+V51+V77+V103+V129)</f>
        <v>0</v>
      </c>
      <c r="W131" s="121"/>
      <c r="X131" s="122"/>
      <c r="Y131" s="120">
        <f>SUM(S131+V131)</f>
        <v>0</v>
      </c>
      <c r="Z131" s="121"/>
      <c r="AA131" s="121"/>
      <c r="AB131" s="122"/>
      <c r="AC131" s="89" t="e">
        <f>(S131/Y131)</f>
        <v>#DIV/0!</v>
      </c>
    </row>
  </sheetData>
  <mergeCells count="198">
    <mergeCell ref="A2:K2"/>
    <mergeCell ref="L2:R2"/>
    <mergeCell ref="S2:U2"/>
    <mergeCell ref="V2:X2"/>
    <mergeCell ref="Y2:AB2"/>
    <mergeCell ref="A3:K3"/>
    <mergeCell ref="L3:R3"/>
    <mergeCell ref="S3:U4"/>
    <mergeCell ref="V3:X4"/>
    <mergeCell ref="Y3:AB4"/>
    <mergeCell ref="A9:X9"/>
    <mergeCell ref="A10:X10"/>
    <mergeCell ref="A11:X11"/>
    <mergeCell ref="A12:X12"/>
    <mergeCell ref="A13:X13"/>
    <mergeCell ref="A14:X14"/>
    <mergeCell ref="A4:K4"/>
    <mergeCell ref="L4:R4"/>
    <mergeCell ref="A5:Z5"/>
    <mergeCell ref="A6:Z6"/>
    <mergeCell ref="A7:Z7"/>
    <mergeCell ref="A8:X8"/>
    <mergeCell ref="A21:X21"/>
    <mergeCell ref="A22:X22"/>
    <mergeCell ref="A23:X23"/>
    <mergeCell ref="A24:R25"/>
    <mergeCell ref="S24:U24"/>
    <mergeCell ref="V24:X24"/>
    <mergeCell ref="A15:X15"/>
    <mergeCell ref="A16:X16"/>
    <mergeCell ref="A17:X17"/>
    <mergeCell ref="A18:X18"/>
    <mergeCell ref="A19:X19"/>
    <mergeCell ref="A20:X20"/>
    <mergeCell ref="A29:K29"/>
    <mergeCell ref="L29:R29"/>
    <mergeCell ref="S29:U30"/>
    <mergeCell ref="V29:X30"/>
    <mergeCell ref="Y29:AB30"/>
    <mergeCell ref="A30:K30"/>
    <mergeCell ref="L30:R30"/>
    <mergeCell ref="Y24:AB24"/>
    <mergeCell ref="S25:U25"/>
    <mergeCell ref="V25:X25"/>
    <mergeCell ref="Y25:AB25"/>
    <mergeCell ref="A28:K28"/>
    <mergeCell ref="L28:R28"/>
    <mergeCell ref="S28:U28"/>
    <mergeCell ref="V28:X28"/>
    <mergeCell ref="Y28:AB28"/>
    <mergeCell ref="A37:X37"/>
    <mergeCell ref="A38:X38"/>
    <mergeCell ref="A39:X39"/>
    <mergeCell ref="A40:X40"/>
    <mergeCell ref="A41:X41"/>
    <mergeCell ref="A42:X42"/>
    <mergeCell ref="A31:Z31"/>
    <mergeCell ref="A32:Z32"/>
    <mergeCell ref="A33:Z33"/>
    <mergeCell ref="A34:X34"/>
    <mergeCell ref="A35:X35"/>
    <mergeCell ref="A36:X36"/>
    <mergeCell ref="A49:X49"/>
    <mergeCell ref="A50:R51"/>
    <mergeCell ref="S50:U50"/>
    <mergeCell ref="V50:X50"/>
    <mergeCell ref="Y50:AB50"/>
    <mergeCell ref="S51:U51"/>
    <mergeCell ref="V51:X51"/>
    <mergeCell ref="Y51:AB51"/>
    <mergeCell ref="A43:X43"/>
    <mergeCell ref="A44:X44"/>
    <mergeCell ref="A45:X45"/>
    <mergeCell ref="A46:X46"/>
    <mergeCell ref="A47:X47"/>
    <mergeCell ref="A48:X48"/>
    <mergeCell ref="A54:K54"/>
    <mergeCell ref="L54:R54"/>
    <mergeCell ref="S54:U54"/>
    <mergeCell ref="V54:X54"/>
    <mergeCell ref="Y54:AB54"/>
    <mergeCell ref="A55:K55"/>
    <mergeCell ref="L55:R55"/>
    <mergeCell ref="S55:U56"/>
    <mergeCell ref="V55:X56"/>
    <mergeCell ref="Y55:AB56"/>
    <mergeCell ref="A61:X61"/>
    <mergeCell ref="A62:X62"/>
    <mergeCell ref="A63:X63"/>
    <mergeCell ref="A64:X64"/>
    <mergeCell ref="A65:X65"/>
    <mergeCell ref="A66:X66"/>
    <mergeCell ref="A56:K56"/>
    <mergeCell ref="L56:R56"/>
    <mergeCell ref="A57:Z57"/>
    <mergeCell ref="A58:Z58"/>
    <mergeCell ref="A59:Z59"/>
    <mergeCell ref="A60:X60"/>
    <mergeCell ref="A73:X73"/>
    <mergeCell ref="A74:X74"/>
    <mergeCell ref="A75:X75"/>
    <mergeCell ref="A76:R77"/>
    <mergeCell ref="S76:U76"/>
    <mergeCell ref="V76:X76"/>
    <mergeCell ref="A67:X67"/>
    <mergeCell ref="A68:X68"/>
    <mergeCell ref="A69:X69"/>
    <mergeCell ref="A70:X70"/>
    <mergeCell ref="A71:X71"/>
    <mergeCell ref="A72:X72"/>
    <mergeCell ref="A81:K81"/>
    <mergeCell ref="L81:R81"/>
    <mergeCell ref="S81:U82"/>
    <mergeCell ref="V81:X82"/>
    <mergeCell ref="Y81:AB82"/>
    <mergeCell ref="A82:K82"/>
    <mergeCell ref="L82:R82"/>
    <mergeCell ref="Y76:AB76"/>
    <mergeCell ref="S77:U77"/>
    <mergeCell ref="V77:X77"/>
    <mergeCell ref="Y77:AB77"/>
    <mergeCell ref="A80:K80"/>
    <mergeCell ref="L80:R80"/>
    <mergeCell ref="S80:U80"/>
    <mergeCell ref="V80:X80"/>
    <mergeCell ref="Y80:AB80"/>
    <mergeCell ref="A89:X89"/>
    <mergeCell ref="A90:X90"/>
    <mergeCell ref="A91:X91"/>
    <mergeCell ref="A92:X92"/>
    <mergeCell ref="A93:X93"/>
    <mergeCell ref="A94:X94"/>
    <mergeCell ref="A83:Z83"/>
    <mergeCell ref="A84:Z84"/>
    <mergeCell ref="A85:Z85"/>
    <mergeCell ref="A86:X86"/>
    <mergeCell ref="A87:X87"/>
    <mergeCell ref="A88:X88"/>
    <mergeCell ref="A101:X101"/>
    <mergeCell ref="A102:R103"/>
    <mergeCell ref="S102:U102"/>
    <mergeCell ref="V102:X102"/>
    <mergeCell ref="Y102:AB102"/>
    <mergeCell ref="S103:U103"/>
    <mergeCell ref="V103:X103"/>
    <mergeCell ref="Y103:AB103"/>
    <mergeCell ref="A95:X95"/>
    <mergeCell ref="A96:X96"/>
    <mergeCell ref="A97:X97"/>
    <mergeCell ref="A98:X98"/>
    <mergeCell ref="A99:X99"/>
    <mergeCell ref="A100:X100"/>
    <mergeCell ref="A106:K106"/>
    <mergeCell ref="L106:R106"/>
    <mergeCell ref="S106:U106"/>
    <mergeCell ref="V106:X106"/>
    <mergeCell ref="Y106:AB106"/>
    <mergeCell ref="A107:K107"/>
    <mergeCell ref="L107:R107"/>
    <mergeCell ref="S107:U108"/>
    <mergeCell ref="V107:X108"/>
    <mergeCell ref="Y107:AB108"/>
    <mergeCell ref="A113:X113"/>
    <mergeCell ref="A114:X114"/>
    <mergeCell ref="A115:X115"/>
    <mergeCell ref="A116:X116"/>
    <mergeCell ref="A117:X117"/>
    <mergeCell ref="A118:X118"/>
    <mergeCell ref="A108:K108"/>
    <mergeCell ref="L108:R108"/>
    <mergeCell ref="A109:Z109"/>
    <mergeCell ref="A110:Z110"/>
    <mergeCell ref="A111:Z111"/>
    <mergeCell ref="A112:X112"/>
    <mergeCell ref="A125:X125"/>
    <mergeCell ref="A126:X126"/>
    <mergeCell ref="A127:X127"/>
    <mergeCell ref="A128:R129"/>
    <mergeCell ref="S128:U128"/>
    <mergeCell ref="V128:X128"/>
    <mergeCell ref="A119:X119"/>
    <mergeCell ref="A120:X120"/>
    <mergeCell ref="A121:X121"/>
    <mergeCell ref="A122:X122"/>
    <mergeCell ref="A123:X123"/>
    <mergeCell ref="A124:X124"/>
    <mergeCell ref="A131:R131"/>
    <mergeCell ref="S131:U131"/>
    <mergeCell ref="V131:X131"/>
    <mergeCell ref="Y131:AB131"/>
    <mergeCell ref="Y128:AB128"/>
    <mergeCell ref="S129:U129"/>
    <mergeCell ref="V129:X129"/>
    <mergeCell ref="Y129:AB129"/>
    <mergeCell ref="A130:R130"/>
    <mergeCell ref="S130:U130"/>
    <mergeCell ref="V130:X130"/>
    <mergeCell ref="Y130:AB130"/>
  </mergeCells>
  <dataValidations count="1">
    <dataValidation type="list" allowBlank="1" showInputMessage="1" showErrorMessage="1" promptTitle="Make Selection" prompt="Please select &quot;1&quot; if you wish to mark this category. Otherwise leave category blank." sqref="AB6:AB23 Z8:Z23 AB32:AB49 Z34:Z49 AB58:AB75 Z60:Z75 AB84:AB101 Z86:Z101 AB110:AB127 Z112:Z127">
      <formula1>List</formula1>
    </dataValidation>
  </dataValidations>
  <pageMargins left="0.25" right="0.25" top="0.75" bottom="0.75" header="0.3" footer="0.3"/>
  <pageSetup scale="83" fitToHeight="0" orientation="landscape" r:id="rId1"/>
  <headerFooter alignWithMargins="0"/>
  <rowBreaks count="4" manualBreakCount="4">
    <brk id="26" max="28" man="1"/>
    <brk id="52" max="28" man="1"/>
    <brk id="78" max="28" man="1"/>
    <brk id="104" max="28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zoomScale="85" zoomScaleNormal="85" workbookViewId="0">
      <selection activeCell="O11" sqref="O11"/>
    </sheetView>
  </sheetViews>
  <sheetFormatPr defaultRowHeight="15" x14ac:dyDescent="0.25"/>
  <cols>
    <col min="1" max="1" width="4" customWidth="1"/>
    <col min="2" max="2" width="72.5703125" customWidth="1"/>
    <col min="3" max="9" width="9" customWidth="1"/>
    <col min="10" max="10" width="4" customWidth="1"/>
  </cols>
  <sheetData>
    <row r="1" spans="1:10" ht="24" thickBot="1" x14ac:dyDescent="0.4">
      <c r="A1" s="22"/>
      <c r="B1" s="23" t="s">
        <v>16</v>
      </c>
      <c r="C1" s="36"/>
      <c r="D1" s="36"/>
      <c r="E1" s="36"/>
      <c r="F1" s="36"/>
      <c r="G1" s="36"/>
      <c r="H1" s="36"/>
      <c r="I1" s="36"/>
      <c r="J1" s="22"/>
    </row>
    <row r="2" spans="1:10" ht="16.5" thickTop="1" thickBot="1" x14ac:dyDescent="0.3">
      <c r="A2" s="10"/>
      <c r="B2" s="35"/>
      <c r="C2" s="35"/>
      <c r="D2" s="35"/>
      <c r="E2" s="35"/>
      <c r="F2" s="35"/>
      <c r="G2" s="35"/>
      <c r="H2" s="35"/>
      <c r="I2" s="35"/>
      <c r="J2" s="11"/>
    </row>
    <row r="3" spans="1:10" x14ac:dyDescent="0.25">
      <c r="A3" s="12"/>
      <c r="B3" s="106" t="s">
        <v>14</v>
      </c>
      <c r="C3" s="270" t="s">
        <v>12</v>
      </c>
      <c r="D3" s="270"/>
      <c r="E3" s="270" t="s">
        <v>13</v>
      </c>
      <c r="F3" s="270"/>
      <c r="G3" s="37" t="s">
        <v>10</v>
      </c>
      <c r="H3" s="270" t="s">
        <v>11</v>
      </c>
      <c r="I3" s="271"/>
      <c r="J3" s="13"/>
    </row>
    <row r="4" spans="1:10" ht="15.75" thickBot="1" x14ac:dyDescent="0.3">
      <c r="A4" s="12"/>
      <c r="B4" s="62" t="s">
        <v>42</v>
      </c>
      <c r="C4" s="272">
        <f>SUM('Month 1'!S131:U131)</f>
        <v>0</v>
      </c>
      <c r="D4" s="272"/>
      <c r="E4" s="272">
        <f>SUM('Month 1'!V131:X131)</f>
        <v>0</v>
      </c>
      <c r="F4" s="272"/>
      <c r="G4" s="38">
        <f>C4+E4</f>
        <v>0</v>
      </c>
      <c r="H4" s="273" t="e">
        <f>C4/G4</f>
        <v>#DIV/0!</v>
      </c>
      <c r="I4" s="274"/>
      <c r="J4" s="13"/>
    </row>
    <row r="5" spans="1:10" ht="15.75" thickBot="1" x14ac:dyDescent="0.3">
      <c r="A5" s="12"/>
      <c r="B5" s="34"/>
      <c r="C5" s="34"/>
      <c r="D5" s="34"/>
      <c r="E5" s="34"/>
      <c r="F5" s="34"/>
      <c r="G5" s="34"/>
      <c r="H5" s="34"/>
      <c r="I5" s="34"/>
      <c r="J5" s="13"/>
    </row>
    <row r="6" spans="1:10" x14ac:dyDescent="0.25">
      <c r="A6" s="12"/>
      <c r="B6" s="107" t="s">
        <v>14</v>
      </c>
      <c r="C6" s="263" t="s">
        <v>12</v>
      </c>
      <c r="D6" s="264"/>
      <c r="E6" s="263" t="s">
        <v>13</v>
      </c>
      <c r="F6" s="264"/>
      <c r="G6" s="39" t="s">
        <v>10</v>
      </c>
      <c r="H6" s="263" t="s">
        <v>11</v>
      </c>
      <c r="I6" s="265"/>
      <c r="J6" s="13"/>
    </row>
    <row r="7" spans="1:10" ht="15.75" thickBot="1" x14ac:dyDescent="0.3">
      <c r="A7" s="12"/>
      <c r="B7" s="63" t="s">
        <v>43</v>
      </c>
      <c r="C7" s="266">
        <f>SUM('Month 2'!S131:U131)</f>
        <v>0</v>
      </c>
      <c r="D7" s="267"/>
      <c r="E7" s="266">
        <f>SUM('Month 2'!V131:X131)</f>
        <v>0</v>
      </c>
      <c r="F7" s="267"/>
      <c r="G7" s="40">
        <f>C7+E7</f>
        <v>0</v>
      </c>
      <c r="H7" s="268" t="e">
        <f>C7/G7</f>
        <v>#DIV/0!</v>
      </c>
      <c r="I7" s="269"/>
      <c r="J7" s="13"/>
    </row>
    <row r="8" spans="1:10" ht="15.75" thickBot="1" x14ac:dyDescent="0.3">
      <c r="A8" s="12"/>
      <c r="B8" s="34"/>
      <c r="C8" s="34"/>
      <c r="D8" s="34"/>
      <c r="E8" s="34"/>
      <c r="F8" s="34"/>
      <c r="G8" s="34"/>
      <c r="H8" s="34"/>
      <c r="I8" s="34"/>
      <c r="J8" s="13"/>
    </row>
    <row r="9" spans="1:10" x14ac:dyDescent="0.25">
      <c r="A9" s="12"/>
      <c r="B9" s="108" t="s">
        <v>14</v>
      </c>
      <c r="C9" s="256" t="s">
        <v>12</v>
      </c>
      <c r="D9" s="257"/>
      <c r="E9" s="256" t="s">
        <v>13</v>
      </c>
      <c r="F9" s="257"/>
      <c r="G9" s="41" t="s">
        <v>10</v>
      </c>
      <c r="H9" s="256" t="s">
        <v>11</v>
      </c>
      <c r="I9" s="258"/>
      <c r="J9" s="13"/>
    </row>
    <row r="10" spans="1:10" ht="15.75" thickBot="1" x14ac:dyDescent="0.3">
      <c r="A10" s="12"/>
      <c r="B10" s="64" t="s">
        <v>44</v>
      </c>
      <c r="C10" s="259">
        <f>SUM('Month 3'!S131:U131)</f>
        <v>0</v>
      </c>
      <c r="D10" s="260"/>
      <c r="E10" s="259">
        <f>SUM('Month 3'!V131:X131)</f>
        <v>0</v>
      </c>
      <c r="F10" s="260"/>
      <c r="G10" s="42">
        <f>C10+E10</f>
        <v>0</v>
      </c>
      <c r="H10" s="261" t="e">
        <f>C10/G10</f>
        <v>#DIV/0!</v>
      </c>
      <c r="I10" s="262"/>
      <c r="J10" s="13"/>
    </row>
    <row r="11" spans="1:10" ht="15.75" thickBot="1" x14ac:dyDescent="0.3">
      <c r="A11" s="12"/>
      <c r="B11" s="34"/>
      <c r="C11" s="34"/>
      <c r="D11" s="34"/>
      <c r="E11" s="34"/>
      <c r="F11" s="34"/>
      <c r="G11" s="34"/>
      <c r="H11" s="34"/>
      <c r="I11" s="34"/>
      <c r="J11" s="13"/>
    </row>
    <row r="12" spans="1:10" x14ac:dyDescent="0.25">
      <c r="A12" s="12"/>
      <c r="B12" s="109" t="s">
        <v>14</v>
      </c>
      <c r="C12" s="249" t="s">
        <v>12</v>
      </c>
      <c r="D12" s="250"/>
      <c r="E12" s="249" t="s">
        <v>13</v>
      </c>
      <c r="F12" s="250"/>
      <c r="G12" s="43" t="s">
        <v>10</v>
      </c>
      <c r="H12" s="249" t="s">
        <v>11</v>
      </c>
      <c r="I12" s="251"/>
      <c r="J12" s="13"/>
    </row>
    <row r="13" spans="1:10" ht="15.75" thickBot="1" x14ac:dyDescent="0.3">
      <c r="A13" s="12"/>
      <c r="B13" s="65" t="s">
        <v>45</v>
      </c>
      <c r="C13" s="252">
        <f>SUM('Month 4'!S131:U131)</f>
        <v>0</v>
      </c>
      <c r="D13" s="253"/>
      <c r="E13" s="252">
        <f>SUM('Month 4'!V131:X131)</f>
        <v>0</v>
      </c>
      <c r="F13" s="253"/>
      <c r="G13" s="44">
        <f>C13+E13</f>
        <v>0</v>
      </c>
      <c r="H13" s="254" t="e">
        <f>C13/G13</f>
        <v>#DIV/0!</v>
      </c>
      <c r="I13" s="255"/>
      <c r="J13" s="13"/>
    </row>
    <row r="14" spans="1:10" ht="15.75" thickBot="1" x14ac:dyDescent="0.3">
      <c r="A14" s="12"/>
      <c r="B14" s="34"/>
      <c r="C14" s="34"/>
      <c r="D14" s="34"/>
      <c r="E14" s="34"/>
      <c r="F14" s="34"/>
      <c r="G14" s="34"/>
      <c r="H14" s="34"/>
      <c r="I14" s="34"/>
      <c r="J14" s="13"/>
    </row>
    <row r="15" spans="1:10" x14ac:dyDescent="0.25">
      <c r="A15" s="12"/>
      <c r="B15" s="111" t="s">
        <v>14</v>
      </c>
      <c r="C15" s="242" t="s">
        <v>12</v>
      </c>
      <c r="D15" s="243"/>
      <c r="E15" s="242" t="s">
        <v>13</v>
      </c>
      <c r="F15" s="243"/>
      <c r="G15" s="103" t="s">
        <v>10</v>
      </c>
      <c r="H15" s="242" t="s">
        <v>11</v>
      </c>
      <c r="I15" s="244"/>
      <c r="J15" s="13"/>
    </row>
    <row r="16" spans="1:10" ht="15.75" thickBot="1" x14ac:dyDescent="0.3">
      <c r="A16" s="12"/>
      <c r="B16" s="104" t="s">
        <v>46</v>
      </c>
      <c r="C16" s="245">
        <f>SUM('Month 5'!S131:U131)</f>
        <v>0</v>
      </c>
      <c r="D16" s="246"/>
      <c r="E16" s="245">
        <f>SUM('Month 5'!V131:X131)</f>
        <v>0</v>
      </c>
      <c r="F16" s="246"/>
      <c r="G16" s="105">
        <f>C16+E16</f>
        <v>0</v>
      </c>
      <c r="H16" s="247" t="e">
        <f>C16/G16</f>
        <v>#DIV/0!</v>
      </c>
      <c r="I16" s="248"/>
      <c r="J16" s="13"/>
    </row>
    <row r="17" spans="1:10" ht="15.75" thickBot="1" x14ac:dyDescent="0.3">
      <c r="A17" s="12"/>
      <c r="B17" s="34"/>
      <c r="C17" s="34"/>
      <c r="D17" s="34"/>
      <c r="E17" s="34"/>
      <c r="F17" s="34"/>
      <c r="G17" s="34"/>
      <c r="H17" s="34"/>
      <c r="I17" s="34"/>
      <c r="J17" s="13"/>
    </row>
    <row r="18" spans="1:10" x14ac:dyDescent="0.25">
      <c r="A18" s="12"/>
      <c r="B18" s="112" t="s">
        <v>14</v>
      </c>
      <c r="C18" s="235" t="s">
        <v>12</v>
      </c>
      <c r="D18" s="236"/>
      <c r="E18" s="235" t="s">
        <v>13</v>
      </c>
      <c r="F18" s="236"/>
      <c r="G18" s="45" t="s">
        <v>10</v>
      </c>
      <c r="H18" s="235" t="s">
        <v>11</v>
      </c>
      <c r="I18" s="237"/>
      <c r="J18" s="13"/>
    </row>
    <row r="19" spans="1:10" ht="15.75" thickBot="1" x14ac:dyDescent="0.3">
      <c r="A19" s="12"/>
      <c r="B19" s="66" t="s">
        <v>47</v>
      </c>
      <c r="C19" s="238">
        <f>SUM('Month 6'!S131:U131)</f>
        <v>0</v>
      </c>
      <c r="D19" s="239"/>
      <c r="E19" s="238">
        <f>SUM('Month 6'!V131:X131)</f>
        <v>0</v>
      </c>
      <c r="F19" s="239"/>
      <c r="G19" s="46">
        <f>C19+E19</f>
        <v>0</v>
      </c>
      <c r="H19" s="240" t="e">
        <f>C19/G19</f>
        <v>#DIV/0!</v>
      </c>
      <c r="I19" s="241"/>
      <c r="J19" s="13"/>
    </row>
    <row r="20" spans="1:10" ht="15.75" thickBot="1" x14ac:dyDescent="0.3">
      <c r="A20" s="12"/>
      <c r="B20" s="34"/>
      <c r="C20" s="34"/>
      <c r="D20" s="34"/>
      <c r="E20" s="34"/>
      <c r="F20" s="34"/>
      <c r="G20" s="34"/>
      <c r="H20" s="34"/>
      <c r="I20" s="34"/>
      <c r="J20" s="13"/>
    </row>
    <row r="21" spans="1:10" x14ac:dyDescent="0.25">
      <c r="A21" s="12"/>
      <c r="B21" s="9" t="s">
        <v>14</v>
      </c>
      <c r="C21" s="230" t="s">
        <v>12</v>
      </c>
      <c r="D21" s="230"/>
      <c r="E21" s="230" t="s">
        <v>13</v>
      </c>
      <c r="F21" s="230"/>
      <c r="G21" s="47" t="s">
        <v>10</v>
      </c>
      <c r="H21" s="230" t="s">
        <v>11</v>
      </c>
      <c r="I21" s="231"/>
      <c r="J21" s="13"/>
    </row>
    <row r="22" spans="1:10" ht="15.75" thickBot="1" x14ac:dyDescent="0.3">
      <c r="A22" s="12"/>
      <c r="B22" s="113" t="s">
        <v>48</v>
      </c>
      <c r="C22" s="232">
        <f>SUM('Month 7'!S131:U131)</f>
        <v>0</v>
      </c>
      <c r="D22" s="232"/>
      <c r="E22" s="232">
        <f>SUM('Month 7'!V131:X131)</f>
        <v>0</v>
      </c>
      <c r="F22" s="232"/>
      <c r="G22" s="48">
        <f>C22+E22</f>
        <v>0</v>
      </c>
      <c r="H22" s="233" t="e">
        <f>C22/G22</f>
        <v>#DIV/0!</v>
      </c>
      <c r="I22" s="234"/>
      <c r="J22" s="13"/>
    </row>
    <row r="23" spans="1:10" ht="15.75" thickBot="1" x14ac:dyDescent="0.3">
      <c r="A23" s="12"/>
      <c r="B23" s="34"/>
      <c r="C23" s="34"/>
      <c r="D23" s="34"/>
      <c r="E23" s="34"/>
      <c r="F23" s="34"/>
      <c r="G23" s="34"/>
      <c r="H23" s="34"/>
      <c r="I23" s="34"/>
      <c r="J23" s="13"/>
    </row>
    <row r="24" spans="1:10" x14ac:dyDescent="0.25">
      <c r="A24" s="12"/>
      <c r="B24" s="110" t="s">
        <v>14</v>
      </c>
      <c r="C24" s="225" t="s">
        <v>12</v>
      </c>
      <c r="D24" s="225"/>
      <c r="E24" s="225" t="s">
        <v>13</v>
      </c>
      <c r="F24" s="225"/>
      <c r="G24" s="49" t="s">
        <v>10</v>
      </c>
      <c r="H24" s="225" t="s">
        <v>11</v>
      </c>
      <c r="I24" s="226"/>
      <c r="J24" s="13"/>
    </row>
    <row r="25" spans="1:10" ht="15.75" thickBot="1" x14ac:dyDescent="0.3">
      <c r="A25" s="12"/>
      <c r="B25" s="67" t="s">
        <v>49</v>
      </c>
      <c r="C25" s="227">
        <f>SUM('Month 8'!S131:U131)</f>
        <v>0</v>
      </c>
      <c r="D25" s="227"/>
      <c r="E25" s="227">
        <f>SUM('Month 8'!V131:X131)</f>
        <v>0</v>
      </c>
      <c r="F25" s="227"/>
      <c r="G25" s="50">
        <f>C25+E25</f>
        <v>0</v>
      </c>
      <c r="H25" s="228" t="e">
        <f>C25/G25</f>
        <v>#DIV/0!</v>
      </c>
      <c r="I25" s="229"/>
      <c r="J25" s="13"/>
    </row>
    <row r="26" spans="1:10" ht="15.75" thickBot="1" x14ac:dyDescent="0.3">
      <c r="A26" s="12"/>
      <c r="B26" s="34"/>
      <c r="C26" s="34"/>
      <c r="D26" s="34"/>
      <c r="E26" s="34"/>
      <c r="F26" s="34"/>
      <c r="G26" s="34"/>
      <c r="H26" s="34"/>
      <c r="I26" s="34"/>
      <c r="J26" s="13"/>
    </row>
    <row r="27" spans="1:10" x14ac:dyDescent="0.25">
      <c r="A27" s="12"/>
      <c r="B27" s="114" t="s">
        <v>14</v>
      </c>
      <c r="C27" s="220" t="s">
        <v>12</v>
      </c>
      <c r="D27" s="220"/>
      <c r="E27" s="220" t="s">
        <v>13</v>
      </c>
      <c r="F27" s="220"/>
      <c r="G27" s="51" t="s">
        <v>10</v>
      </c>
      <c r="H27" s="220" t="s">
        <v>11</v>
      </c>
      <c r="I27" s="221"/>
      <c r="J27" s="13"/>
    </row>
    <row r="28" spans="1:10" ht="15.75" thickBot="1" x14ac:dyDescent="0.3">
      <c r="A28" s="12"/>
      <c r="B28" s="68" t="s">
        <v>50</v>
      </c>
      <c r="C28" s="222">
        <f>SUM('Month 9'!S131:U131)</f>
        <v>0</v>
      </c>
      <c r="D28" s="222"/>
      <c r="E28" s="222">
        <f>SUM('Month 9'!V131:X131)</f>
        <v>0</v>
      </c>
      <c r="F28" s="222"/>
      <c r="G28" s="52">
        <f>C28+E28</f>
        <v>0</v>
      </c>
      <c r="H28" s="223" t="e">
        <f>C28/G28</f>
        <v>#DIV/0!</v>
      </c>
      <c r="I28" s="224"/>
      <c r="J28" s="13"/>
    </row>
    <row r="29" spans="1:10" ht="15.75" thickBot="1" x14ac:dyDescent="0.3">
      <c r="A29" s="12"/>
      <c r="B29" s="34"/>
      <c r="C29" s="34"/>
      <c r="D29" s="34"/>
      <c r="E29" s="34"/>
      <c r="F29" s="34"/>
      <c r="G29" s="34"/>
      <c r="H29" s="34"/>
      <c r="I29" s="34"/>
      <c r="J29" s="13"/>
    </row>
    <row r="30" spans="1:10" x14ac:dyDescent="0.25">
      <c r="A30" s="12"/>
      <c r="B30" s="53" t="s">
        <v>14</v>
      </c>
      <c r="C30" s="215" t="s">
        <v>12</v>
      </c>
      <c r="D30" s="215"/>
      <c r="E30" s="215" t="s">
        <v>13</v>
      </c>
      <c r="F30" s="215"/>
      <c r="G30" s="54" t="s">
        <v>10</v>
      </c>
      <c r="H30" s="215" t="s">
        <v>11</v>
      </c>
      <c r="I30" s="216"/>
      <c r="J30" s="13"/>
    </row>
    <row r="31" spans="1:10" ht="15.75" thickBot="1" x14ac:dyDescent="0.3">
      <c r="A31" s="12"/>
      <c r="B31" s="69" t="s">
        <v>51</v>
      </c>
      <c r="C31" s="217">
        <f>SUM('Month 10'!S131:U131)</f>
        <v>0</v>
      </c>
      <c r="D31" s="217"/>
      <c r="E31" s="217">
        <f>SUM('Month 10'!V131:X131)</f>
        <v>0</v>
      </c>
      <c r="F31" s="217"/>
      <c r="G31" s="55">
        <f>C31+E31</f>
        <v>0</v>
      </c>
      <c r="H31" s="218" t="e">
        <f>C31/G31</f>
        <v>#DIV/0!</v>
      </c>
      <c r="I31" s="219"/>
      <c r="J31" s="13"/>
    </row>
    <row r="32" spans="1:10" ht="15.75" thickBot="1" x14ac:dyDescent="0.3">
      <c r="A32" s="12"/>
      <c r="B32" s="34"/>
      <c r="C32" s="34"/>
      <c r="D32" s="34"/>
      <c r="E32" s="34"/>
      <c r="F32" s="34"/>
      <c r="G32" s="34"/>
      <c r="H32" s="34"/>
      <c r="I32" s="34"/>
      <c r="J32" s="13"/>
    </row>
    <row r="33" spans="1:10" x14ac:dyDescent="0.25">
      <c r="A33" s="12"/>
      <c r="B33" s="56" t="s">
        <v>14</v>
      </c>
      <c r="C33" s="210" t="s">
        <v>12</v>
      </c>
      <c r="D33" s="210"/>
      <c r="E33" s="210" t="s">
        <v>13</v>
      </c>
      <c r="F33" s="210"/>
      <c r="G33" s="57" t="s">
        <v>10</v>
      </c>
      <c r="H33" s="210" t="s">
        <v>11</v>
      </c>
      <c r="I33" s="211"/>
      <c r="J33" s="13"/>
    </row>
    <row r="34" spans="1:10" ht="15.75" thickBot="1" x14ac:dyDescent="0.3">
      <c r="A34" s="12"/>
      <c r="B34" s="70" t="s">
        <v>52</v>
      </c>
      <c r="C34" s="212">
        <f>SUM('Month 11'!S131:U131)</f>
        <v>0</v>
      </c>
      <c r="D34" s="212"/>
      <c r="E34" s="212">
        <f>SUM('Month 11'!V131:X131)</f>
        <v>0</v>
      </c>
      <c r="F34" s="212"/>
      <c r="G34" s="58">
        <f>C34+E34</f>
        <v>0</v>
      </c>
      <c r="H34" s="213" t="e">
        <f>C34/G34</f>
        <v>#DIV/0!</v>
      </c>
      <c r="I34" s="214"/>
      <c r="J34" s="13"/>
    </row>
    <row r="35" spans="1:10" ht="15.75" thickBot="1" x14ac:dyDescent="0.3">
      <c r="A35" s="12"/>
      <c r="B35" s="34"/>
      <c r="C35" s="34"/>
      <c r="D35" s="34"/>
      <c r="E35" s="34"/>
      <c r="F35" s="34"/>
      <c r="G35" s="34"/>
      <c r="H35" s="34"/>
      <c r="I35" s="34"/>
      <c r="J35" s="13"/>
    </row>
    <row r="36" spans="1:10" x14ac:dyDescent="0.25">
      <c r="A36" s="12"/>
      <c r="B36" s="59" t="s">
        <v>14</v>
      </c>
      <c r="C36" s="205" t="s">
        <v>12</v>
      </c>
      <c r="D36" s="205"/>
      <c r="E36" s="205" t="s">
        <v>13</v>
      </c>
      <c r="F36" s="205"/>
      <c r="G36" s="60" t="s">
        <v>10</v>
      </c>
      <c r="H36" s="205" t="s">
        <v>11</v>
      </c>
      <c r="I36" s="206"/>
      <c r="J36" s="13"/>
    </row>
    <row r="37" spans="1:10" ht="15.75" thickBot="1" x14ac:dyDescent="0.3">
      <c r="A37" s="12"/>
      <c r="B37" s="71" t="s">
        <v>53</v>
      </c>
      <c r="C37" s="207">
        <f>SUM('Month 12'!S131:U131)</f>
        <v>0</v>
      </c>
      <c r="D37" s="207"/>
      <c r="E37" s="207">
        <f>SUM('Month 12'!V131:X131)</f>
        <v>0</v>
      </c>
      <c r="F37" s="207"/>
      <c r="G37" s="61">
        <f>C37+E37</f>
        <v>0</v>
      </c>
      <c r="H37" s="208" t="e">
        <f>C37/G37</f>
        <v>#DIV/0!</v>
      </c>
      <c r="I37" s="209"/>
      <c r="J37" s="13"/>
    </row>
    <row r="38" spans="1:10" ht="15.75" thickBot="1" x14ac:dyDescent="0.3">
      <c r="A38" s="12"/>
      <c r="B38" s="34"/>
      <c r="C38" s="34"/>
      <c r="D38" s="34"/>
      <c r="E38" s="34"/>
      <c r="F38" s="34"/>
      <c r="G38" s="34"/>
      <c r="H38" s="34"/>
      <c r="I38" s="34"/>
      <c r="J38" s="13"/>
    </row>
    <row r="39" spans="1:10" ht="16.5" thickTop="1" thickBot="1" x14ac:dyDescent="0.3">
      <c r="A39" s="12"/>
      <c r="B39" s="33"/>
      <c r="C39" s="32"/>
      <c r="D39" s="32"/>
      <c r="E39" s="32"/>
      <c r="F39" s="32"/>
      <c r="G39" s="32"/>
      <c r="H39" s="32"/>
      <c r="I39" s="31"/>
      <c r="J39" s="13"/>
    </row>
    <row r="40" spans="1:10" ht="21" x14ac:dyDescent="0.35">
      <c r="A40" s="12"/>
      <c r="B40" s="16" t="s">
        <v>14</v>
      </c>
      <c r="C40" s="200" t="s">
        <v>12</v>
      </c>
      <c r="D40" s="200"/>
      <c r="E40" s="200" t="s">
        <v>13</v>
      </c>
      <c r="F40" s="200"/>
      <c r="G40" s="29" t="s">
        <v>10</v>
      </c>
      <c r="H40" s="200" t="s">
        <v>11</v>
      </c>
      <c r="I40" s="201"/>
      <c r="J40" s="13"/>
    </row>
    <row r="41" spans="1:10" ht="21.75" thickBot="1" x14ac:dyDescent="0.4">
      <c r="A41" s="12"/>
      <c r="B41" s="17" t="s">
        <v>15</v>
      </c>
      <c r="C41" s="202">
        <f>SUM(C4,C7,C10,C13,C16,C19,C22,C25,C28,C31,C34,C37)</f>
        <v>0</v>
      </c>
      <c r="D41" s="202"/>
      <c r="E41" s="202">
        <f>SUM(E4,E7,E10,E13,E16,E19,E22,E25,E28,E31,E34,E37)</f>
        <v>0</v>
      </c>
      <c r="F41" s="202"/>
      <c r="G41" s="28">
        <f>C41+E41</f>
        <v>0</v>
      </c>
      <c r="H41" s="203" t="e">
        <f>C41/G41</f>
        <v>#DIV/0!</v>
      </c>
      <c r="I41" s="204"/>
      <c r="J41" s="13"/>
    </row>
    <row r="42" spans="1:10" ht="21.75" thickBot="1" x14ac:dyDescent="0.4">
      <c r="A42" s="12"/>
      <c r="B42" s="18"/>
      <c r="C42" s="19"/>
      <c r="D42" s="19"/>
      <c r="E42" s="19"/>
      <c r="F42" s="19"/>
      <c r="G42" s="19"/>
      <c r="H42" s="20"/>
      <c r="I42" s="21"/>
      <c r="J42" s="13"/>
    </row>
    <row r="43" spans="1:10" ht="16.5" thickTop="1" thickBot="1" x14ac:dyDescent="0.3">
      <c r="A43" s="14"/>
      <c r="B43" s="30"/>
      <c r="C43" s="30"/>
      <c r="D43" s="30"/>
      <c r="E43" s="30"/>
      <c r="F43" s="30"/>
      <c r="G43" s="30"/>
      <c r="H43" s="30"/>
      <c r="I43" s="30"/>
      <c r="J43" s="15"/>
    </row>
    <row r="44" spans="1:10" ht="15.75" thickTop="1" x14ac:dyDescent="0.25"/>
  </sheetData>
  <mergeCells count="78">
    <mergeCell ref="C3:D3"/>
    <mergeCell ref="E3:F3"/>
    <mergeCell ref="H3:I3"/>
    <mergeCell ref="C4:D4"/>
    <mergeCell ref="E4:F4"/>
    <mergeCell ref="H4:I4"/>
    <mergeCell ref="C6:D6"/>
    <mergeCell ref="E6:F6"/>
    <mergeCell ref="H6:I6"/>
    <mergeCell ref="C7:D7"/>
    <mergeCell ref="E7:F7"/>
    <mergeCell ref="H7:I7"/>
    <mergeCell ref="C9:D9"/>
    <mergeCell ref="E9:F9"/>
    <mergeCell ref="H9:I9"/>
    <mergeCell ref="C10:D10"/>
    <mergeCell ref="E10:F10"/>
    <mergeCell ref="H10:I10"/>
    <mergeCell ref="C12:D12"/>
    <mergeCell ref="E12:F12"/>
    <mergeCell ref="H12:I12"/>
    <mergeCell ref="C13:D13"/>
    <mergeCell ref="E13:F13"/>
    <mergeCell ref="H13:I13"/>
    <mergeCell ref="C15:D15"/>
    <mergeCell ref="E15:F15"/>
    <mergeCell ref="H15:I15"/>
    <mergeCell ref="C16:D16"/>
    <mergeCell ref="E16:F16"/>
    <mergeCell ref="H16:I16"/>
    <mergeCell ref="C18:D18"/>
    <mergeCell ref="E18:F18"/>
    <mergeCell ref="H18:I18"/>
    <mergeCell ref="C19:D19"/>
    <mergeCell ref="E19:F19"/>
    <mergeCell ref="H19:I19"/>
    <mergeCell ref="C21:D21"/>
    <mergeCell ref="E21:F21"/>
    <mergeCell ref="H21:I21"/>
    <mergeCell ref="C22:D22"/>
    <mergeCell ref="E22:F22"/>
    <mergeCell ref="H22:I22"/>
    <mergeCell ref="C24:D24"/>
    <mergeCell ref="E24:F24"/>
    <mergeCell ref="H24:I24"/>
    <mergeCell ref="C25:D25"/>
    <mergeCell ref="E25:F25"/>
    <mergeCell ref="H25:I25"/>
    <mergeCell ref="C27:D27"/>
    <mergeCell ref="E27:F27"/>
    <mergeCell ref="H27:I27"/>
    <mergeCell ref="C28:D28"/>
    <mergeCell ref="E28:F28"/>
    <mergeCell ref="H28:I28"/>
    <mergeCell ref="C30:D30"/>
    <mergeCell ref="E30:F30"/>
    <mergeCell ref="H30:I30"/>
    <mergeCell ref="C31:D31"/>
    <mergeCell ref="E31:F31"/>
    <mergeCell ref="H31:I31"/>
    <mergeCell ref="C33:D33"/>
    <mergeCell ref="E33:F33"/>
    <mergeCell ref="H33:I33"/>
    <mergeCell ref="C34:D34"/>
    <mergeCell ref="E34:F34"/>
    <mergeCell ref="H34:I34"/>
    <mergeCell ref="C36:D36"/>
    <mergeCell ref="E36:F36"/>
    <mergeCell ref="H36:I36"/>
    <mergeCell ref="C37:D37"/>
    <mergeCell ref="E37:F37"/>
    <mergeCell ref="H37:I37"/>
    <mergeCell ref="C40:D40"/>
    <mergeCell ref="E40:F40"/>
    <mergeCell ref="H40:I40"/>
    <mergeCell ref="C41:D41"/>
    <mergeCell ref="E41:F41"/>
    <mergeCell ref="H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Master - Yearly Data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Raider</dc:creator>
  <cp:lastModifiedBy>Hurst, Tanya, F</cp:lastModifiedBy>
  <cp:lastPrinted>2017-09-08T23:56:30Z</cp:lastPrinted>
  <dcterms:created xsi:type="dcterms:W3CDTF">2012-02-27T14:35:52Z</dcterms:created>
  <dcterms:modified xsi:type="dcterms:W3CDTF">2017-10-04T23:00:31Z</dcterms:modified>
</cp:coreProperties>
</file>